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Týmy" sheetId="1" r:id="rId1"/>
  </sheets>
  <definedNames/>
  <calcPr fullCalcOnLoad="1"/>
</workbook>
</file>

<file path=xl/sharedStrings.xml><?xml version="1.0" encoding="utf-8"?>
<sst xmlns="http://schemas.openxmlformats.org/spreadsheetml/2006/main" count="109" uniqueCount="91">
  <si>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</si>
  <si>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</si>
  <si>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</si>
  <si>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</si>
  <si>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</si>
  <si>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</si>
  <si>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</si>
  <si>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</si>
  <si>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</si>
  <si>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</si>
  <si>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</si>
  <si>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</si>
  <si>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</si>
  <si>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</si>
  <si>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</si>
  <si>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</si>
  <si>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</si>
  <si>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Mesiarik Andrej</t>
  </si>
  <si>
    <t>Kulichová Martina</t>
  </si>
  <si>
    <t>Vaněk Tomáš</t>
  </si>
  <si>
    <t>Spěváček Vít</t>
  </si>
  <si>
    <t>Spilka František</t>
  </si>
  <si>
    <t>Machálek Martin</t>
  </si>
  <si>
    <t>Niepřej Michal</t>
  </si>
  <si>
    <t>Spilková Helena</t>
  </si>
  <si>
    <t>Kvalifikace</t>
  </si>
  <si>
    <t>Čtvrtfinále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</si>
  <si>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</si>
  <si>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</si>
  <si>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</si>
  <si>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</si>
  <si>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</si>
  <si>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</si>
  <si>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</si>
  <si>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</si>
  <si>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</si>
  <si>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</si>
  <si>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</si>
  <si>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</si>
  <si>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</si>
  <si>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</si>
  <si>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</si>
  <si>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</si>
  <si>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</si>
  <si>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</si>
  <si>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</si>
  <si>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</si>
  <si>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</si>
  <si>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</si>
  <si>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</si>
  <si>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</si>
  <si>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</si>
  <si>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</si>
  <si>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</si>
  <si>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a</t>
  </si>
  <si>
    <t>b</t>
  </si>
  <si>
    <t>c</t>
  </si>
  <si>
    <t>d</t>
  </si>
  <si>
    <t>e</t>
  </si>
  <si>
    <t>f</t>
  </si>
  <si>
    <t>g</t>
  </si>
  <si>
    <t>23.</t>
  </si>
  <si>
    <t>h</t>
  </si>
  <si>
    <t>celodenní průměr</t>
  </si>
  <si>
    <t>Heřmánková Blanka</t>
  </si>
  <si>
    <t>Cicvárek Jaroslav</t>
  </si>
  <si>
    <t>Vaněk Jaroslav</t>
  </si>
  <si>
    <t>Štoudek Karel</t>
  </si>
  <si>
    <t>Heřmánek Jiří</t>
  </si>
  <si>
    <t>Frýbortová Marie</t>
  </si>
  <si>
    <t>Doležal Jiří</t>
  </si>
  <si>
    <t>Uhlíř Jirka ml.</t>
  </si>
  <si>
    <t>Veselý Miroslav</t>
  </si>
  <si>
    <t>Uhlířová Zuzka</t>
  </si>
  <si>
    <t>Butal Jarda</t>
  </si>
  <si>
    <t>Butal Jarda ml.</t>
  </si>
  <si>
    <t>Dusík Josef</t>
  </si>
  <si>
    <t>Slípka Jarda</t>
  </si>
  <si>
    <t>Houška Tomáš</t>
  </si>
  <si>
    <t>Klečák Jan</t>
  </si>
  <si>
    <t>Kunc Tomáš</t>
  </si>
  <si>
    <t>Mrkvička Tomáš</t>
  </si>
  <si>
    <t>Body</t>
  </si>
  <si>
    <t>Hollman Petr</t>
  </si>
  <si>
    <t>Kocmanová Jana</t>
  </si>
  <si>
    <t>Kotrbatý Jiří</t>
  </si>
  <si>
    <t>Vaněček Jindřich</t>
  </si>
  <si>
    <t>Vondra Josef</t>
  </si>
  <si>
    <t>Polívka Dalibor</t>
  </si>
  <si>
    <t>Nej nához</t>
  </si>
  <si>
    <t>Turnaj 2.4.2016 - devítka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</si>
</sst>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6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7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hair">
        <color indexed="8"/>
      </top>
      <bottom style="thin"/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 style="medium"/>
      <top style="thin"/>
      <bottom style="hair">
        <color indexed="8"/>
      </bottom>
    </border>
    <border>
      <left style="medium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medium"/>
      <right style="medium"/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thin"/>
      <bottom>
        <color indexed="63"/>
      </bottom>
    </border>
    <border>
      <left style="medium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>
        <color indexed="8"/>
      </left>
      <right style="medium"/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7" fillId="0" borderId="3" xfId="21" applyFont="1" applyFill="1" applyBorder="1" applyAlignment="1" applyProtection="1">
      <alignment horizontal="center" vertical="center"/>
      <protection hidden="1"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Fill="1" applyBorder="1" applyAlignment="1" applyProtection="1">
      <alignment horizontal="center" vertical="center"/>
      <protection hidden="1"/>
    </xf>
    <xf numFmtId="0" fontId="14" fillId="0" borderId="1" xfId="21" applyFont="1" applyBorder="1" applyAlignment="1" applyProtection="1">
      <alignment vertical="center"/>
      <protection hidden="1"/>
    </xf>
    <xf numFmtId="164" fontId="8" fillId="0" borderId="1" xfId="21" applyNumberFormat="1" applyFont="1" applyBorder="1" applyAlignment="1" applyProtection="1">
      <alignment vertical="center" wrapText="1"/>
      <protection hidden="1"/>
    </xf>
    <xf numFmtId="164" fontId="8" fillId="0" borderId="5" xfId="21" applyNumberFormat="1" applyFont="1" applyBorder="1" applyAlignment="1" applyProtection="1">
      <alignment vertical="center" wrapText="1"/>
      <protection hidden="1"/>
    </xf>
    <xf numFmtId="164" fontId="6" fillId="0" borderId="3" xfId="21" applyNumberFormat="1" applyFont="1" applyBorder="1" applyAlignment="1" applyProtection="1">
      <alignment horizontal="center" vertical="center" wrapText="1"/>
      <protection hidden="1"/>
    </xf>
    <xf numFmtId="0" fontId="8" fillId="0" borderId="1" xfId="21" applyFont="1" applyBorder="1" applyAlignment="1" applyProtection="1">
      <alignment horizontal="center" vertical="center" wrapText="1"/>
      <protection hidden="1"/>
    </xf>
    <xf numFmtId="0" fontId="8" fillId="0" borderId="1" xfId="21" applyFont="1" applyFill="1" applyBorder="1" applyAlignment="1" applyProtection="1">
      <alignment horizontal="center" vertical="center" wrapText="1"/>
      <protection hidden="1"/>
    </xf>
    <xf numFmtId="0" fontId="14" fillId="0" borderId="1" xfId="21" applyFont="1" applyFill="1" applyBorder="1" applyAlignment="1" applyProtection="1">
      <alignment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6" fillId="0" borderId="3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3" fillId="0" borderId="3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1" applyFont="1" applyFill="1" applyBorder="1" applyAlignment="1" applyProtection="1">
      <alignment horizontal="center"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6" fillId="0" borderId="8" xfId="2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21" applyFont="1" applyFill="1" applyBorder="1" applyAlignment="1" applyProtection="1">
      <alignment horizontal="center" vertical="center"/>
      <protection hidden="1"/>
    </xf>
    <xf numFmtId="0" fontId="14" fillId="0" borderId="10" xfId="21" applyFont="1" applyFill="1" applyBorder="1" applyAlignment="1" applyProtection="1">
      <alignment vertical="center"/>
      <protection hidden="1"/>
    </xf>
    <xf numFmtId="164" fontId="8" fillId="0" borderId="10" xfId="21" applyNumberFormat="1" applyFont="1" applyFill="1" applyBorder="1" applyAlignment="1" applyProtection="1">
      <alignment vertical="center" wrapText="1"/>
      <protection hidden="1"/>
    </xf>
    <xf numFmtId="164" fontId="8" fillId="0" borderId="11" xfId="21" applyNumberFormat="1" applyFont="1" applyFill="1" applyBorder="1" applyAlignment="1" applyProtection="1">
      <alignment vertical="center" wrapText="1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21" applyFont="1" applyFill="1" applyBorder="1" applyAlignment="1" applyProtection="1">
      <alignment horizontal="center" vertical="center" wrapText="1"/>
      <protection hidden="1"/>
    </xf>
    <xf numFmtId="0" fontId="7" fillId="0" borderId="12" xfId="21" applyFont="1" applyFill="1" applyBorder="1" applyAlignment="1" applyProtection="1">
      <alignment horizontal="center" vertical="center"/>
      <protection hidden="1"/>
    </xf>
    <xf numFmtId="0" fontId="14" fillId="0" borderId="13" xfId="21" applyFont="1" applyFill="1" applyBorder="1" applyAlignment="1" applyProtection="1">
      <alignment vertical="center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Fill="1" applyBorder="1" applyAlignment="1" applyProtection="1">
      <alignment horizontal="center" vertical="center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0" fontId="7" fillId="3" borderId="3" xfId="21" applyFont="1" applyFill="1" applyBorder="1" applyAlignment="1" applyProtection="1">
      <alignment horizontal="center" vertical="center"/>
      <protection hidden="1"/>
    </xf>
    <xf numFmtId="0" fontId="14" fillId="3" borderId="20" xfId="21" applyFont="1" applyFill="1" applyBorder="1" applyAlignment="1" applyProtection="1">
      <alignment vertical="center"/>
      <protection hidden="1"/>
    </xf>
    <xf numFmtId="164" fontId="6" fillId="3" borderId="3" xfId="21" applyNumberFormat="1" applyFont="1" applyFill="1" applyBorder="1" applyAlignment="1" applyProtection="1">
      <alignment horizontal="center" vertical="center" wrapText="1"/>
      <protection hidden="1"/>
    </xf>
    <xf numFmtId="164" fontId="6" fillId="3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3" borderId="20" xfId="21" applyNumberFormat="1" applyFont="1" applyFill="1" applyBorder="1" applyAlignment="1" applyProtection="1">
      <alignment horizontal="center" vertical="center" wrapText="1"/>
      <protection hidden="1"/>
    </xf>
    <xf numFmtId="164" fontId="8" fillId="3" borderId="19" xfId="21" applyNumberFormat="1" applyFont="1" applyFill="1" applyBorder="1" applyAlignment="1" applyProtection="1">
      <alignment vertical="center" wrapText="1"/>
      <protection hidden="1"/>
    </xf>
    <xf numFmtId="164" fontId="8" fillId="3" borderId="3" xfId="21" applyNumberFormat="1" applyFont="1" applyFill="1" applyBorder="1" applyAlignment="1" applyProtection="1">
      <alignment vertical="center" wrapText="1"/>
      <protection hidden="1"/>
    </xf>
    <xf numFmtId="164" fontId="8" fillId="3" borderId="1" xfId="21" applyNumberFormat="1" applyFont="1" applyFill="1" applyBorder="1" applyAlignment="1" applyProtection="1">
      <alignment vertical="center" wrapText="1"/>
      <protection hidden="1"/>
    </xf>
    <xf numFmtId="164" fontId="8" fillId="3" borderId="20" xfId="21" applyNumberFormat="1" applyFont="1" applyFill="1" applyBorder="1" applyAlignment="1" applyProtection="1">
      <alignment vertical="center" wrapText="1"/>
      <protection hidden="1"/>
    </xf>
    <xf numFmtId="164" fontId="8" fillId="3" borderId="15" xfId="21" applyNumberFormat="1" applyFont="1" applyFill="1" applyBorder="1" applyAlignment="1" applyProtection="1">
      <alignment vertical="center" wrapText="1"/>
      <protection hidden="1"/>
    </xf>
    <xf numFmtId="164" fontId="8" fillId="3" borderId="5" xfId="21" applyNumberFormat="1" applyFont="1" applyFill="1" applyBorder="1" applyAlignment="1" applyProtection="1">
      <alignment vertical="center" wrapText="1"/>
      <protection hidden="1"/>
    </xf>
    <xf numFmtId="164" fontId="6" fillId="3" borderId="17" xfId="21" applyNumberFormat="1" applyFont="1" applyFill="1" applyBorder="1" applyAlignment="1" applyProtection="1">
      <alignment horizontal="center" vertical="center" wrapText="1"/>
      <protection hidden="1"/>
    </xf>
    <xf numFmtId="0" fontId="8" fillId="3" borderId="19" xfId="21" applyFont="1" applyFill="1" applyBorder="1" applyAlignment="1" applyProtection="1">
      <alignment horizontal="center" vertical="center" wrapText="1"/>
      <protection hidden="1"/>
    </xf>
    <xf numFmtId="0" fontId="8" fillId="3" borderId="3" xfId="21" applyFont="1" applyFill="1" applyBorder="1" applyAlignment="1" applyProtection="1">
      <alignment horizontal="center" vertical="center" wrapText="1"/>
      <protection hidden="1"/>
    </xf>
    <xf numFmtId="2" fontId="8" fillId="3" borderId="20" xfId="21" applyNumberFormat="1" applyFont="1" applyFill="1" applyBorder="1" applyAlignment="1" applyProtection="1">
      <alignment horizontal="center" vertical="center" wrapText="1"/>
      <protection hidden="1"/>
    </xf>
    <xf numFmtId="0" fontId="14" fillId="3" borderId="21" xfId="21" applyFont="1" applyFill="1" applyBorder="1" applyAlignment="1" applyProtection="1">
      <alignment vertical="center"/>
      <protection hidden="1"/>
    </xf>
    <xf numFmtId="164" fontId="8" fillId="3" borderId="22" xfId="21" applyNumberFormat="1" applyFont="1" applyFill="1" applyBorder="1" applyAlignment="1" applyProtection="1">
      <alignment vertical="center" wrapText="1"/>
      <protection hidden="1"/>
    </xf>
    <xf numFmtId="164" fontId="8" fillId="3" borderId="23" xfId="21" applyNumberFormat="1" applyFont="1" applyFill="1" applyBorder="1" applyAlignment="1" applyProtection="1">
      <alignment vertical="center" wrapText="1"/>
      <protection hidden="1"/>
    </xf>
    <xf numFmtId="164" fontId="8" fillId="3" borderId="24" xfId="21" applyNumberFormat="1" applyFont="1" applyFill="1" applyBorder="1" applyAlignment="1" applyProtection="1">
      <alignment vertical="center" wrapText="1"/>
      <protection hidden="1"/>
    </xf>
    <xf numFmtId="164" fontId="0" fillId="3" borderId="21" xfId="21" applyNumberFormat="1" applyFont="1" applyFill="1" applyBorder="1" applyAlignment="1" applyProtection="1">
      <alignment vertical="center" wrapText="1"/>
      <protection hidden="1"/>
    </xf>
    <xf numFmtId="164" fontId="8" fillId="3" borderId="21" xfId="21" applyNumberFormat="1" applyFont="1" applyFill="1" applyBorder="1" applyAlignment="1" applyProtection="1">
      <alignment vertical="center" wrapText="1"/>
      <protection hidden="1"/>
    </xf>
    <xf numFmtId="164" fontId="8" fillId="3" borderId="25" xfId="21" applyNumberFormat="1" applyFont="1" applyFill="1" applyBorder="1" applyAlignment="1" applyProtection="1">
      <alignment vertical="center" wrapText="1"/>
      <protection hidden="1"/>
    </xf>
    <xf numFmtId="164" fontId="8" fillId="3" borderId="26" xfId="21" applyNumberFormat="1" applyFont="1" applyFill="1" applyBorder="1" applyAlignment="1" applyProtection="1">
      <alignment vertical="center" wrapText="1"/>
      <protection hidden="1"/>
    </xf>
    <xf numFmtId="164" fontId="6" fillId="3" borderId="27" xfId="21" applyNumberFormat="1" applyFont="1" applyFill="1" applyBorder="1" applyAlignment="1" applyProtection="1">
      <alignment horizontal="center" vertical="center" wrapText="1"/>
      <protection hidden="1"/>
    </xf>
    <xf numFmtId="0" fontId="8" fillId="3" borderId="22" xfId="21" applyFont="1" applyFill="1" applyBorder="1" applyAlignment="1" applyProtection="1">
      <alignment horizontal="center" vertical="center" wrapText="1"/>
      <protection hidden="1"/>
    </xf>
    <xf numFmtId="0" fontId="8" fillId="3" borderId="23" xfId="21" applyFont="1" applyFill="1" applyBorder="1" applyAlignment="1" applyProtection="1">
      <alignment horizontal="center" vertical="center" wrapText="1"/>
      <protection hidden="1"/>
    </xf>
    <xf numFmtId="2" fontId="8" fillId="3" borderId="21" xfId="21" applyNumberFormat="1" applyFont="1" applyFill="1" applyBorder="1" applyAlignment="1" applyProtection="1">
      <alignment horizontal="center" vertical="center" wrapText="1"/>
      <protection hidden="1"/>
    </xf>
    <xf numFmtId="0" fontId="14" fillId="3" borderId="28" xfId="21" applyFont="1" applyFill="1" applyBorder="1" applyAlignment="1" applyProtection="1">
      <alignment vertical="center"/>
      <protection hidden="1"/>
    </xf>
    <xf numFmtId="164" fontId="6" fillId="3" borderId="29" xfId="21" applyNumberFormat="1" applyFont="1" applyFill="1" applyBorder="1" applyAlignment="1" applyProtection="1">
      <alignment horizontal="center" vertical="center" wrapText="1"/>
      <protection hidden="1"/>
    </xf>
    <xf numFmtId="164" fontId="6" fillId="3" borderId="30" xfId="21" applyNumberFormat="1" applyFont="1" applyFill="1" applyBorder="1" applyAlignment="1" applyProtection="1">
      <alignment horizontal="center" vertical="center" wrapText="1"/>
      <protection hidden="1"/>
    </xf>
    <xf numFmtId="164" fontId="6" fillId="3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3" borderId="31" xfId="21" applyNumberFormat="1" applyFont="1" applyFill="1" applyBorder="1" applyAlignment="1" applyProtection="1">
      <alignment vertical="center" wrapText="1"/>
      <protection hidden="1"/>
    </xf>
    <xf numFmtId="164" fontId="8" fillId="3" borderId="29" xfId="21" applyNumberFormat="1" applyFont="1" applyFill="1" applyBorder="1" applyAlignment="1" applyProtection="1">
      <alignment vertical="center" wrapText="1"/>
      <protection hidden="1"/>
    </xf>
    <xf numFmtId="164" fontId="8" fillId="3" borderId="30" xfId="21" applyNumberFormat="1" applyFont="1" applyFill="1" applyBorder="1" applyAlignment="1" applyProtection="1">
      <alignment vertical="center" wrapText="1"/>
      <protection hidden="1"/>
    </xf>
    <xf numFmtId="164" fontId="8" fillId="3" borderId="28" xfId="21" applyNumberFormat="1" applyFont="1" applyFill="1" applyBorder="1" applyAlignment="1" applyProtection="1">
      <alignment vertical="center" wrapText="1"/>
      <protection hidden="1"/>
    </xf>
    <xf numFmtId="164" fontId="8" fillId="3" borderId="32" xfId="21" applyNumberFormat="1" applyFont="1" applyFill="1" applyBorder="1" applyAlignment="1" applyProtection="1">
      <alignment vertical="center" wrapText="1"/>
      <protection hidden="1"/>
    </xf>
    <xf numFmtId="164" fontId="8" fillId="3" borderId="33" xfId="21" applyNumberFormat="1" applyFont="1" applyFill="1" applyBorder="1" applyAlignment="1" applyProtection="1">
      <alignment vertical="center" wrapText="1"/>
      <protection hidden="1"/>
    </xf>
    <xf numFmtId="164" fontId="6" fillId="3" borderId="34" xfId="21" applyNumberFormat="1" applyFont="1" applyFill="1" applyBorder="1" applyAlignment="1" applyProtection="1">
      <alignment horizontal="center" vertical="center" wrapText="1"/>
      <protection hidden="1"/>
    </xf>
    <xf numFmtId="0" fontId="8" fillId="3" borderId="31" xfId="21" applyFont="1" applyFill="1" applyBorder="1" applyAlignment="1" applyProtection="1">
      <alignment horizontal="center" vertical="center" wrapText="1"/>
      <protection hidden="1"/>
    </xf>
    <xf numFmtId="0" fontId="8" fillId="3" borderId="29" xfId="21" applyFont="1" applyFill="1" applyBorder="1" applyAlignment="1" applyProtection="1">
      <alignment horizontal="center" vertical="center" wrapText="1"/>
      <protection hidden="1"/>
    </xf>
    <xf numFmtId="2" fontId="8" fillId="3" borderId="28" xfId="21" applyNumberFormat="1" applyFont="1" applyFill="1" applyBorder="1" applyAlignment="1" applyProtection="1">
      <alignment horizontal="center" vertical="center" wrapText="1"/>
      <protection hidden="1"/>
    </xf>
    <xf numFmtId="0" fontId="7" fillId="3" borderId="8" xfId="21" applyFont="1" applyFill="1" applyBorder="1" applyAlignment="1" applyProtection="1">
      <alignment horizontal="center" vertical="center"/>
      <protection hidden="1"/>
    </xf>
    <xf numFmtId="0" fontId="14" fillId="3" borderId="35" xfId="21" applyFont="1" applyFill="1" applyBorder="1" applyAlignment="1" applyProtection="1">
      <alignment vertical="center"/>
      <protection hidden="1"/>
    </xf>
    <xf numFmtId="164" fontId="6" fillId="3" borderId="8" xfId="21" applyNumberFormat="1" applyFont="1" applyFill="1" applyBorder="1" applyAlignment="1" applyProtection="1">
      <alignment horizontal="center" vertical="center" wrapText="1"/>
      <protection hidden="1"/>
    </xf>
    <xf numFmtId="164" fontId="6" fillId="3" borderId="6" xfId="21" applyNumberFormat="1" applyFont="1" applyFill="1" applyBorder="1" applyAlignment="1" applyProtection="1">
      <alignment horizontal="center" vertical="center" wrapText="1"/>
      <protection hidden="1"/>
    </xf>
    <xf numFmtId="164" fontId="6" fillId="3" borderId="35" xfId="21" applyNumberFormat="1" applyFont="1" applyFill="1" applyBorder="1" applyAlignment="1" applyProtection="1">
      <alignment horizontal="center" vertical="center" wrapText="1"/>
      <protection hidden="1"/>
    </xf>
    <xf numFmtId="164" fontId="8" fillId="3" borderId="36" xfId="21" applyNumberFormat="1" applyFont="1" applyFill="1" applyBorder="1" applyAlignment="1" applyProtection="1">
      <alignment vertical="center" wrapText="1"/>
      <protection hidden="1"/>
    </xf>
    <xf numFmtId="164" fontId="8" fillId="3" borderId="8" xfId="21" applyNumberFormat="1" applyFont="1" applyFill="1" applyBorder="1" applyAlignment="1" applyProtection="1">
      <alignment vertical="center" wrapText="1"/>
      <protection hidden="1"/>
    </xf>
    <xf numFmtId="164" fontId="8" fillId="3" borderId="6" xfId="21" applyNumberFormat="1" applyFont="1" applyFill="1" applyBorder="1" applyAlignment="1" applyProtection="1">
      <alignment vertical="center" wrapText="1"/>
      <protection hidden="1"/>
    </xf>
    <xf numFmtId="164" fontId="0" fillId="3" borderId="35" xfId="21" applyNumberFormat="1" applyFont="1" applyFill="1" applyBorder="1" applyAlignment="1" applyProtection="1">
      <alignment vertical="center" wrapText="1"/>
      <protection hidden="1"/>
    </xf>
    <xf numFmtId="164" fontId="8" fillId="3" borderId="35" xfId="21" applyNumberFormat="1" applyFont="1" applyFill="1" applyBorder="1" applyAlignment="1" applyProtection="1">
      <alignment vertical="center" wrapText="1"/>
      <protection hidden="1"/>
    </xf>
    <xf numFmtId="164" fontId="8" fillId="3" borderId="37" xfId="21" applyNumberFormat="1" applyFont="1" applyFill="1" applyBorder="1" applyAlignment="1" applyProtection="1">
      <alignment vertical="center" wrapText="1"/>
      <protection hidden="1"/>
    </xf>
    <xf numFmtId="164" fontId="8" fillId="3" borderId="7" xfId="21" applyNumberFormat="1" applyFont="1" applyFill="1" applyBorder="1" applyAlignment="1" applyProtection="1">
      <alignment vertical="center" wrapText="1"/>
      <protection hidden="1"/>
    </xf>
    <xf numFmtId="164" fontId="6" fillId="3" borderId="38" xfId="21" applyNumberFormat="1" applyFont="1" applyFill="1" applyBorder="1" applyAlignment="1" applyProtection="1">
      <alignment horizontal="center" vertical="center" wrapText="1"/>
      <protection hidden="1"/>
    </xf>
    <xf numFmtId="0" fontId="8" fillId="3" borderId="8" xfId="21" applyFont="1" applyFill="1" applyBorder="1" applyAlignment="1" applyProtection="1">
      <alignment horizontal="center" vertical="center" wrapText="1"/>
      <protection hidden="1"/>
    </xf>
    <xf numFmtId="2" fontId="8" fillId="3" borderId="35" xfId="21" applyNumberFormat="1" applyFont="1" applyFill="1" applyBorder="1" applyAlignment="1" applyProtection="1">
      <alignment horizontal="center" vertical="center" wrapText="1"/>
      <protection hidden="1"/>
    </xf>
    <xf numFmtId="164" fontId="6" fillId="3" borderId="23" xfId="21" applyNumberFormat="1" applyFont="1" applyFill="1" applyBorder="1" applyAlignment="1" applyProtection="1">
      <alignment horizontal="center" vertical="center" wrapText="1"/>
      <protection hidden="1"/>
    </xf>
    <xf numFmtId="164" fontId="6" fillId="3" borderId="24" xfId="21" applyNumberFormat="1" applyFont="1" applyFill="1" applyBorder="1" applyAlignment="1" applyProtection="1">
      <alignment horizontal="center" vertical="center" wrapText="1"/>
      <protection hidden="1"/>
    </xf>
    <xf numFmtId="164" fontId="6" fillId="3" borderId="21" xfId="21" applyNumberFormat="1" applyFont="1" applyFill="1" applyBorder="1" applyAlignment="1" applyProtection="1">
      <alignment horizontal="center" vertical="center" wrapText="1"/>
      <protection hidden="1"/>
    </xf>
    <xf numFmtId="0" fontId="7" fillId="3" borderId="9" xfId="21" applyFont="1" applyFill="1" applyBorder="1" applyAlignment="1" applyProtection="1">
      <alignment horizontal="center" vertical="center"/>
      <protection hidden="1"/>
    </xf>
    <xf numFmtId="164" fontId="0" fillId="3" borderId="29" xfId="21" applyNumberFormat="1" applyFont="1" applyFill="1" applyBorder="1" applyAlignment="1" applyProtection="1">
      <alignment vertical="center" wrapText="1"/>
      <protection hidden="1"/>
    </xf>
    <xf numFmtId="164" fontId="0" fillId="3" borderId="28" xfId="21" applyNumberFormat="1" applyFont="1" applyFill="1" applyBorder="1" applyAlignment="1" applyProtection="1">
      <alignment vertical="center" wrapText="1"/>
      <protection hidden="1"/>
    </xf>
    <xf numFmtId="164" fontId="0" fillId="3" borderId="32" xfId="21" applyNumberFormat="1" applyFont="1" applyFill="1" applyBorder="1" applyAlignment="1" applyProtection="1">
      <alignment vertical="center" wrapText="1"/>
      <protection hidden="1"/>
    </xf>
    <xf numFmtId="164" fontId="0" fillId="3" borderId="30" xfId="21" applyNumberFormat="1" applyFont="1" applyFill="1" applyBorder="1" applyAlignment="1" applyProtection="1">
      <alignment vertical="center" wrapText="1"/>
      <protection hidden="1"/>
    </xf>
    <xf numFmtId="164" fontId="0" fillId="3" borderId="33" xfId="21" applyNumberFormat="1" applyFont="1" applyFill="1" applyBorder="1" applyAlignment="1" applyProtection="1">
      <alignment vertical="center" wrapText="1"/>
      <protection hidden="1"/>
    </xf>
    <xf numFmtId="164" fontId="3" fillId="3" borderId="34" xfId="21" applyNumberFormat="1" applyFont="1" applyFill="1" applyBorder="1" applyAlignment="1" applyProtection="1">
      <alignment horizontal="center" vertical="center" wrapText="1"/>
      <protection hidden="1"/>
    </xf>
    <xf numFmtId="0" fontId="8" fillId="3" borderId="31" xfId="21" applyFont="1" applyFill="1" applyBorder="1" applyAlignment="1" applyProtection="1">
      <alignment horizontal="center" vertical="center" wrapText="1"/>
      <protection hidden="1"/>
    </xf>
    <xf numFmtId="164" fontId="0" fillId="3" borderId="3" xfId="21" applyNumberFormat="1" applyFont="1" applyFill="1" applyBorder="1" applyAlignment="1" applyProtection="1">
      <alignment vertical="center" wrapText="1"/>
      <protection hidden="1"/>
    </xf>
    <xf numFmtId="164" fontId="0" fillId="3" borderId="20" xfId="21" applyNumberFormat="1" applyFont="1" applyFill="1" applyBorder="1" applyAlignment="1" applyProtection="1">
      <alignment vertical="center" wrapText="1"/>
      <protection hidden="1"/>
    </xf>
    <xf numFmtId="164" fontId="0" fillId="3" borderId="15" xfId="21" applyNumberFormat="1" applyFont="1" applyFill="1" applyBorder="1" applyAlignment="1" applyProtection="1">
      <alignment vertical="center" wrapText="1"/>
      <protection hidden="1"/>
    </xf>
    <xf numFmtId="164" fontId="0" fillId="3" borderId="1" xfId="21" applyNumberFormat="1" applyFont="1" applyFill="1" applyBorder="1" applyAlignment="1" applyProtection="1">
      <alignment vertical="center" wrapText="1"/>
      <protection hidden="1"/>
    </xf>
    <xf numFmtId="164" fontId="0" fillId="3" borderId="5" xfId="21" applyNumberFormat="1" applyFont="1" applyFill="1" applyBorder="1" applyAlignment="1" applyProtection="1">
      <alignment vertical="center" wrapText="1"/>
      <protection hidden="1"/>
    </xf>
    <xf numFmtId="164" fontId="3" fillId="3" borderId="17" xfId="21" applyNumberFormat="1" applyFont="1" applyFill="1" applyBorder="1" applyAlignment="1" applyProtection="1">
      <alignment horizontal="center" vertical="center" wrapText="1"/>
      <protection hidden="1"/>
    </xf>
    <xf numFmtId="0" fontId="8" fillId="3" borderId="39" xfId="21" applyFont="1" applyFill="1" applyBorder="1" applyAlignment="1" applyProtection="1">
      <alignment horizontal="center" vertical="center" wrapText="1"/>
      <protection hidden="1"/>
    </xf>
    <xf numFmtId="0" fontId="8" fillId="3" borderId="3" xfId="21" applyFont="1" applyFill="1" applyBorder="1" applyAlignment="1" applyProtection="1">
      <alignment horizontal="center" vertical="center" wrapText="1"/>
      <protection hidden="1"/>
    </xf>
    <xf numFmtId="0" fontId="8" fillId="3" borderId="39" xfId="21" applyFont="1" applyFill="1" applyBorder="1" applyAlignment="1" applyProtection="1">
      <alignment horizontal="center" vertical="center" wrapText="1"/>
      <protection hidden="1"/>
    </xf>
    <xf numFmtId="0" fontId="8" fillId="3" borderId="22" xfId="21" applyFont="1" applyFill="1" applyBorder="1" applyAlignment="1" applyProtection="1">
      <alignment horizontal="center" vertical="center" wrapText="1"/>
      <protection hidden="1"/>
    </xf>
    <xf numFmtId="0" fontId="7" fillId="4" borderId="8" xfId="21" applyFont="1" applyFill="1" applyBorder="1" applyAlignment="1" applyProtection="1">
      <alignment horizontal="center" vertical="center"/>
      <protection hidden="1"/>
    </xf>
    <xf numFmtId="0" fontId="14" fillId="4" borderId="40" xfId="21" applyFont="1" applyFill="1" applyBorder="1" applyAlignment="1" applyProtection="1">
      <alignment vertical="center"/>
      <protection hidden="1"/>
    </xf>
    <xf numFmtId="164" fontId="6" fillId="4" borderId="41" xfId="21" applyNumberFormat="1" applyFont="1" applyFill="1" applyBorder="1" applyAlignment="1" applyProtection="1">
      <alignment horizontal="center" vertical="center" wrapText="1"/>
      <protection hidden="1"/>
    </xf>
    <xf numFmtId="164" fontId="6" fillId="4" borderId="42" xfId="21" applyNumberFormat="1" applyFont="1" applyFill="1" applyBorder="1" applyAlignment="1" applyProtection="1">
      <alignment horizontal="center" vertical="center" wrapText="1"/>
      <protection hidden="1"/>
    </xf>
    <xf numFmtId="164" fontId="6" fillId="4" borderId="40" xfId="21" applyNumberFormat="1" applyFont="1" applyFill="1" applyBorder="1" applyAlignment="1" applyProtection="1">
      <alignment horizontal="center" vertical="center" wrapText="1"/>
      <protection hidden="1"/>
    </xf>
    <xf numFmtId="164" fontId="8" fillId="4" borderId="43" xfId="21" applyNumberFormat="1" applyFont="1" applyFill="1" applyBorder="1" applyAlignment="1" applyProtection="1">
      <alignment vertical="center" wrapText="1"/>
      <protection hidden="1"/>
    </xf>
    <xf numFmtId="164" fontId="8" fillId="4" borderId="41" xfId="21" applyNumberFormat="1" applyFont="1" applyFill="1" applyBorder="1" applyAlignment="1" applyProtection="1">
      <alignment vertical="center" wrapText="1"/>
      <protection hidden="1"/>
    </xf>
    <xf numFmtId="164" fontId="8" fillId="4" borderId="42" xfId="21" applyNumberFormat="1" applyFont="1" applyFill="1" applyBorder="1" applyAlignment="1" applyProtection="1">
      <alignment vertical="center" wrapText="1"/>
      <protection hidden="1"/>
    </xf>
    <xf numFmtId="164" fontId="8" fillId="4" borderId="40" xfId="21" applyNumberFormat="1" applyFont="1" applyFill="1" applyBorder="1" applyAlignment="1" applyProtection="1">
      <alignment vertical="center" wrapText="1"/>
      <protection hidden="1"/>
    </xf>
    <xf numFmtId="164" fontId="0" fillId="4" borderId="41" xfId="21" applyNumberFormat="1" applyFont="1" applyFill="1" applyBorder="1" applyAlignment="1" applyProtection="1">
      <alignment vertical="center" wrapText="1"/>
      <protection hidden="1"/>
    </xf>
    <xf numFmtId="164" fontId="0" fillId="4" borderId="40" xfId="21" applyNumberFormat="1" applyFont="1" applyFill="1" applyBorder="1" applyAlignment="1" applyProtection="1">
      <alignment vertical="center" wrapText="1"/>
      <protection hidden="1"/>
    </xf>
    <xf numFmtId="164" fontId="0" fillId="4" borderId="44" xfId="21" applyNumberFormat="1" applyFont="1" applyFill="1" applyBorder="1" applyAlignment="1" applyProtection="1">
      <alignment vertical="center" wrapText="1"/>
      <protection hidden="1"/>
    </xf>
    <xf numFmtId="164" fontId="0" fillId="4" borderId="42" xfId="21" applyNumberFormat="1" applyFont="1" applyFill="1" applyBorder="1" applyAlignment="1" applyProtection="1">
      <alignment vertical="center" wrapText="1"/>
      <protection hidden="1"/>
    </xf>
    <xf numFmtId="164" fontId="0" fillId="4" borderId="45" xfId="21" applyNumberFormat="1" applyFont="1" applyFill="1" applyBorder="1" applyAlignment="1" applyProtection="1">
      <alignment vertical="center" wrapText="1"/>
      <protection hidden="1"/>
    </xf>
    <xf numFmtId="164" fontId="3" fillId="4" borderId="46" xfId="21" applyNumberFormat="1" applyFont="1" applyFill="1" applyBorder="1" applyAlignment="1" applyProtection="1">
      <alignment horizontal="center" vertical="center" wrapText="1"/>
      <protection hidden="1"/>
    </xf>
    <xf numFmtId="0" fontId="8" fillId="4" borderId="43" xfId="21" applyFont="1" applyFill="1" applyBorder="1" applyAlignment="1" applyProtection="1">
      <alignment horizontal="center" vertical="center" wrapText="1"/>
      <protection hidden="1"/>
    </xf>
    <xf numFmtId="0" fontId="8" fillId="4" borderId="41" xfId="21" applyFont="1" applyFill="1" applyBorder="1" applyAlignment="1" applyProtection="1">
      <alignment horizontal="center" vertical="center" wrapText="1"/>
      <protection hidden="1"/>
    </xf>
    <xf numFmtId="2" fontId="8" fillId="4" borderId="40" xfId="21" applyNumberFormat="1" applyFont="1" applyFill="1" applyBorder="1" applyAlignment="1" applyProtection="1">
      <alignment horizontal="center" vertical="center" wrapText="1"/>
      <protection hidden="1"/>
    </xf>
    <xf numFmtId="0" fontId="8" fillId="4" borderId="43" xfId="21" applyFont="1" applyFill="1" applyBorder="1" applyAlignment="1" applyProtection="1">
      <alignment horizontal="center" vertical="center" wrapText="1"/>
      <protection hidden="1"/>
    </xf>
    <xf numFmtId="0" fontId="7" fillId="4" borderId="3" xfId="21" applyFont="1" applyFill="1" applyBorder="1" applyAlignment="1" applyProtection="1">
      <alignment horizontal="center" vertical="center"/>
      <protection hidden="1"/>
    </xf>
    <xf numFmtId="0" fontId="14" fillId="4" borderId="20" xfId="21" applyFont="1" applyFill="1" applyBorder="1" applyAlignment="1" applyProtection="1">
      <alignment vertical="center"/>
      <protection hidden="1"/>
    </xf>
    <xf numFmtId="164" fontId="6" fillId="4" borderId="3" xfId="21" applyNumberFormat="1" applyFont="1" applyFill="1" applyBorder="1" applyAlignment="1" applyProtection="1">
      <alignment horizontal="center" vertical="center" wrapText="1"/>
      <protection hidden="1"/>
    </xf>
    <xf numFmtId="164" fontId="6" fillId="4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4" borderId="20" xfId="21" applyNumberFormat="1" applyFont="1" applyFill="1" applyBorder="1" applyAlignment="1" applyProtection="1">
      <alignment horizontal="center" vertical="center" wrapText="1"/>
      <protection hidden="1"/>
    </xf>
    <xf numFmtId="164" fontId="8" fillId="4" borderId="19" xfId="21" applyNumberFormat="1" applyFont="1" applyFill="1" applyBorder="1" applyAlignment="1" applyProtection="1">
      <alignment vertical="center" wrapText="1"/>
      <protection hidden="1"/>
    </xf>
    <xf numFmtId="164" fontId="8" fillId="4" borderId="3" xfId="21" applyNumberFormat="1" applyFont="1" applyFill="1" applyBorder="1" applyAlignment="1" applyProtection="1">
      <alignment vertical="center" wrapText="1"/>
      <protection hidden="1"/>
    </xf>
    <xf numFmtId="164" fontId="8" fillId="4" borderId="1" xfId="21" applyNumberFormat="1" applyFont="1" applyFill="1" applyBorder="1" applyAlignment="1" applyProtection="1">
      <alignment vertical="center" wrapText="1"/>
      <protection hidden="1"/>
    </xf>
    <xf numFmtId="164" fontId="8" fillId="4" borderId="20" xfId="21" applyNumberFormat="1" applyFont="1" applyFill="1" applyBorder="1" applyAlignment="1" applyProtection="1">
      <alignment vertical="center" wrapText="1"/>
      <protection hidden="1"/>
    </xf>
    <xf numFmtId="164" fontId="8" fillId="4" borderId="15" xfId="21" applyNumberFormat="1" applyFont="1" applyFill="1" applyBorder="1" applyAlignment="1" applyProtection="1">
      <alignment vertical="center" wrapText="1"/>
      <protection hidden="1"/>
    </xf>
    <xf numFmtId="164" fontId="8" fillId="4" borderId="5" xfId="21" applyNumberFormat="1" applyFont="1" applyFill="1" applyBorder="1" applyAlignment="1" applyProtection="1">
      <alignment vertical="center" wrapText="1"/>
      <protection hidden="1"/>
    </xf>
    <xf numFmtId="164" fontId="6" fillId="4" borderId="17" xfId="21" applyNumberFormat="1" applyFont="1" applyFill="1" applyBorder="1" applyAlignment="1" applyProtection="1">
      <alignment horizontal="center" vertical="center" wrapText="1"/>
      <protection hidden="1"/>
    </xf>
    <xf numFmtId="0" fontId="8" fillId="4" borderId="19" xfId="21" applyFont="1" applyFill="1" applyBorder="1" applyAlignment="1" applyProtection="1">
      <alignment horizontal="center" vertical="center" wrapText="1"/>
      <protection hidden="1"/>
    </xf>
    <xf numFmtId="0" fontId="8" fillId="4" borderId="3" xfId="21" applyFont="1" applyFill="1" applyBorder="1" applyAlignment="1" applyProtection="1">
      <alignment horizontal="center" vertical="center" wrapText="1"/>
      <protection hidden="1"/>
    </xf>
    <xf numFmtId="2" fontId="8" fillId="4" borderId="20" xfId="21" applyNumberFormat="1" applyFont="1" applyFill="1" applyBorder="1" applyAlignment="1" applyProtection="1">
      <alignment horizontal="center" vertical="center" wrapText="1"/>
      <protection hidden="1"/>
    </xf>
    <xf numFmtId="0" fontId="7" fillId="4" borderId="9" xfId="21" applyFont="1" applyFill="1" applyBorder="1" applyAlignment="1" applyProtection="1">
      <alignment horizontal="center" vertical="center"/>
      <protection hidden="1"/>
    </xf>
    <xf numFmtId="0" fontId="14" fillId="4" borderId="47" xfId="21" applyFont="1" applyFill="1" applyBorder="1" applyAlignment="1" applyProtection="1">
      <alignment vertical="center"/>
      <protection hidden="1"/>
    </xf>
    <xf numFmtId="164" fontId="6" fillId="4" borderId="48" xfId="21" applyNumberFormat="1" applyFont="1" applyFill="1" applyBorder="1" applyAlignment="1" applyProtection="1">
      <alignment horizontal="center" vertical="center" wrapText="1"/>
      <protection hidden="1"/>
    </xf>
    <xf numFmtId="164" fontId="6" fillId="4" borderId="49" xfId="21" applyNumberFormat="1" applyFont="1" applyFill="1" applyBorder="1" applyAlignment="1" applyProtection="1">
      <alignment horizontal="center" vertical="center" wrapText="1"/>
      <protection hidden="1"/>
    </xf>
    <xf numFmtId="164" fontId="6" fillId="4" borderId="47" xfId="21" applyNumberFormat="1" applyFont="1" applyFill="1" applyBorder="1" applyAlignment="1" applyProtection="1">
      <alignment horizontal="center" vertical="center" wrapText="1"/>
      <protection hidden="1"/>
    </xf>
    <xf numFmtId="164" fontId="8" fillId="4" borderId="50" xfId="21" applyNumberFormat="1" applyFont="1" applyFill="1" applyBorder="1" applyAlignment="1" applyProtection="1">
      <alignment vertical="center" wrapText="1"/>
      <protection hidden="1"/>
    </xf>
    <xf numFmtId="164" fontId="8" fillId="4" borderId="48" xfId="21" applyNumberFormat="1" applyFont="1" applyFill="1" applyBorder="1" applyAlignment="1" applyProtection="1">
      <alignment vertical="center" wrapText="1"/>
      <protection hidden="1"/>
    </xf>
    <xf numFmtId="164" fontId="8" fillId="4" borderId="49" xfId="21" applyNumberFormat="1" applyFont="1" applyFill="1" applyBorder="1" applyAlignment="1" applyProtection="1">
      <alignment vertical="center" wrapText="1"/>
      <protection hidden="1"/>
    </xf>
    <xf numFmtId="164" fontId="8" fillId="4" borderId="47" xfId="21" applyNumberFormat="1" applyFont="1" applyFill="1" applyBorder="1" applyAlignment="1" applyProtection="1">
      <alignment vertical="center" wrapText="1"/>
      <protection hidden="1"/>
    </xf>
    <xf numFmtId="164" fontId="8" fillId="4" borderId="51" xfId="21" applyNumberFormat="1" applyFont="1" applyFill="1" applyBorder="1" applyAlignment="1" applyProtection="1">
      <alignment vertical="center" wrapText="1"/>
      <protection hidden="1"/>
    </xf>
    <xf numFmtId="164" fontId="8" fillId="4" borderId="52" xfId="21" applyNumberFormat="1" applyFont="1" applyFill="1" applyBorder="1" applyAlignment="1" applyProtection="1">
      <alignment vertical="center" wrapText="1"/>
      <protection hidden="1"/>
    </xf>
    <xf numFmtId="164" fontId="6" fillId="4" borderId="53" xfId="21" applyNumberFormat="1" applyFont="1" applyFill="1" applyBorder="1" applyAlignment="1" applyProtection="1">
      <alignment horizontal="center" vertical="center" wrapText="1"/>
      <protection hidden="1"/>
    </xf>
    <xf numFmtId="0" fontId="8" fillId="4" borderId="50" xfId="21" applyFont="1" applyFill="1" applyBorder="1" applyAlignment="1" applyProtection="1">
      <alignment horizontal="center" vertical="center" wrapText="1"/>
      <protection hidden="1"/>
    </xf>
    <xf numFmtId="0" fontId="8" fillId="4" borderId="48" xfId="21" applyFont="1" applyFill="1" applyBorder="1" applyAlignment="1" applyProtection="1">
      <alignment horizontal="center" vertical="center" wrapText="1"/>
      <protection hidden="1"/>
    </xf>
    <xf numFmtId="2" fontId="8" fillId="4" borderId="47" xfId="21" applyNumberFormat="1" applyFont="1" applyFill="1" applyBorder="1" applyAlignment="1" applyProtection="1">
      <alignment horizontal="center" vertical="center" wrapText="1"/>
      <protection hidden="1"/>
    </xf>
    <xf numFmtId="0" fontId="14" fillId="4" borderId="28" xfId="21" applyFont="1" applyFill="1" applyBorder="1" applyAlignment="1" applyProtection="1">
      <alignment vertical="center"/>
      <protection hidden="1"/>
    </xf>
    <xf numFmtId="164" fontId="6" fillId="4" borderId="29" xfId="21" applyNumberFormat="1" applyFont="1" applyFill="1" applyBorder="1" applyAlignment="1" applyProtection="1">
      <alignment horizontal="center" vertical="center" wrapText="1"/>
      <protection hidden="1"/>
    </xf>
    <xf numFmtId="164" fontId="6" fillId="4" borderId="30" xfId="21" applyNumberFormat="1" applyFont="1" applyFill="1" applyBorder="1" applyAlignment="1" applyProtection="1">
      <alignment horizontal="center" vertical="center" wrapText="1"/>
      <protection hidden="1"/>
    </xf>
    <xf numFmtId="164" fontId="6" fillId="4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4" borderId="31" xfId="21" applyNumberFormat="1" applyFont="1" applyFill="1" applyBorder="1" applyAlignment="1" applyProtection="1">
      <alignment vertical="center" wrapText="1"/>
      <protection hidden="1"/>
    </xf>
    <xf numFmtId="164" fontId="8" fillId="4" borderId="29" xfId="21" applyNumberFormat="1" applyFont="1" applyFill="1" applyBorder="1" applyAlignment="1" applyProtection="1">
      <alignment vertical="center" wrapText="1"/>
      <protection hidden="1"/>
    </xf>
    <xf numFmtId="164" fontId="8" fillId="4" borderId="30" xfId="21" applyNumberFormat="1" applyFont="1" applyFill="1" applyBorder="1" applyAlignment="1" applyProtection="1">
      <alignment vertical="center" wrapText="1"/>
      <protection hidden="1"/>
    </xf>
    <xf numFmtId="164" fontId="8" fillId="4" borderId="28" xfId="21" applyNumberFormat="1" applyFont="1" applyFill="1" applyBorder="1" applyAlignment="1" applyProtection="1">
      <alignment vertical="center" wrapText="1"/>
      <protection hidden="1"/>
    </xf>
    <xf numFmtId="164" fontId="8" fillId="4" borderId="32" xfId="21" applyNumberFormat="1" applyFont="1" applyFill="1" applyBorder="1" applyAlignment="1" applyProtection="1">
      <alignment vertical="center" wrapText="1"/>
      <protection hidden="1"/>
    </xf>
    <xf numFmtId="164" fontId="8" fillId="4" borderId="33" xfId="21" applyNumberFormat="1" applyFont="1" applyFill="1" applyBorder="1" applyAlignment="1" applyProtection="1">
      <alignment vertical="center" wrapText="1"/>
      <protection hidden="1"/>
    </xf>
    <xf numFmtId="164" fontId="6" fillId="4" borderId="34" xfId="21" applyNumberFormat="1" applyFont="1" applyFill="1" applyBorder="1" applyAlignment="1" applyProtection="1">
      <alignment horizontal="center" vertical="center" wrapText="1"/>
      <protection hidden="1"/>
    </xf>
    <xf numFmtId="0" fontId="8" fillId="4" borderId="31" xfId="21" applyFont="1" applyFill="1" applyBorder="1" applyAlignment="1" applyProtection="1">
      <alignment horizontal="center" vertical="center" wrapText="1"/>
      <protection hidden="1"/>
    </xf>
    <xf numFmtId="0" fontId="8" fillId="4" borderId="29" xfId="21" applyFont="1" applyFill="1" applyBorder="1" applyAlignment="1" applyProtection="1">
      <alignment horizontal="center" vertical="center" wrapText="1"/>
      <protection hidden="1"/>
    </xf>
    <xf numFmtId="2" fontId="8" fillId="4" borderId="28" xfId="21" applyNumberFormat="1" applyFont="1" applyFill="1" applyBorder="1" applyAlignment="1" applyProtection="1">
      <alignment horizontal="center" vertical="center" wrapText="1"/>
      <protection hidden="1"/>
    </xf>
    <xf numFmtId="0" fontId="8" fillId="4" borderId="31" xfId="21" applyFont="1" applyFill="1" applyBorder="1" applyAlignment="1" applyProtection="1">
      <alignment horizontal="center" vertical="center" wrapText="1"/>
      <protection hidden="1"/>
    </xf>
    <xf numFmtId="0" fontId="7" fillId="5" borderId="3" xfId="21" applyFont="1" applyFill="1" applyBorder="1" applyAlignment="1" applyProtection="1">
      <alignment horizontal="center" vertical="center"/>
      <protection hidden="1"/>
    </xf>
    <xf numFmtId="0" fontId="14" fillId="5" borderId="20" xfId="21" applyFont="1" applyFill="1" applyBorder="1" applyAlignment="1" applyProtection="1">
      <alignment vertical="center"/>
      <protection hidden="1"/>
    </xf>
    <xf numFmtId="164" fontId="6" fillId="5" borderId="3" xfId="21" applyNumberFormat="1" applyFont="1" applyFill="1" applyBorder="1" applyAlignment="1" applyProtection="1">
      <alignment horizontal="center" vertical="center" wrapText="1"/>
      <protection hidden="1"/>
    </xf>
    <xf numFmtId="164" fontId="6" fillId="5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5" borderId="20" xfId="21" applyNumberFormat="1" applyFont="1" applyFill="1" applyBorder="1" applyAlignment="1" applyProtection="1">
      <alignment horizontal="center" vertical="center" wrapText="1"/>
      <protection hidden="1"/>
    </xf>
    <xf numFmtId="164" fontId="8" fillId="5" borderId="19" xfId="21" applyNumberFormat="1" applyFont="1" applyFill="1" applyBorder="1" applyAlignment="1" applyProtection="1">
      <alignment vertical="center" wrapText="1"/>
      <protection hidden="1"/>
    </xf>
    <xf numFmtId="164" fontId="8" fillId="5" borderId="3" xfId="21" applyNumberFormat="1" applyFont="1" applyFill="1" applyBorder="1" applyAlignment="1" applyProtection="1">
      <alignment vertical="center" wrapText="1"/>
      <protection hidden="1"/>
    </xf>
    <xf numFmtId="164" fontId="8" fillId="5" borderId="1" xfId="21" applyNumberFormat="1" applyFont="1" applyFill="1" applyBorder="1" applyAlignment="1" applyProtection="1">
      <alignment vertical="center" wrapText="1"/>
      <protection hidden="1"/>
    </xf>
    <xf numFmtId="164" fontId="8" fillId="5" borderId="20" xfId="21" applyNumberFormat="1" applyFont="1" applyFill="1" applyBorder="1" applyAlignment="1" applyProtection="1">
      <alignment vertical="center" wrapText="1"/>
      <protection hidden="1"/>
    </xf>
    <xf numFmtId="164" fontId="8" fillId="5" borderId="15" xfId="21" applyNumberFormat="1" applyFont="1" applyFill="1" applyBorder="1" applyAlignment="1" applyProtection="1">
      <alignment vertical="center" wrapText="1"/>
      <protection hidden="1"/>
    </xf>
    <xf numFmtId="164" fontId="8" fillId="5" borderId="5" xfId="21" applyNumberFormat="1" applyFont="1" applyFill="1" applyBorder="1" applyAlignment="1" applyProtection="1">
      <alignment vertical="center" wrapText="1"/>
      <protection hidden="1"/>
    </xf>
    <xf numFmtId="164" fontId="6" fillId="5" borderId="17" xfId="21" applyNumberFormat="1" applyFont="1" applyFill="1" applyBorder="1" applyAlignment="1" applyProtection="1">
      <alignment horizontal="center" vertical="center" wrapText="1"/>
      <protection hidden="1"/>
    </xf>
    <xf numFmtId="0" fontId="8" fillId="5" borderId="19" xfId="21" applyFont="1" applyFill="1" applyBorder="1" applyAlignment="1" applyProtection="1">
      <alignment horizontal="center" vertical="center" wrapText="1"/>
      <protection hidden="1"/>
    </xf>
    <xf numFmtId="2" fontId="8" fillId="5" borderId="20" xfId="21" applyNumberFormat="1" applyFont="1" applyFill="1" applyBorder="1" applyAlignment="1" applyProtection="1">
      <alignment horizontal="center" vertical="center" wrapText="1"/>
      <protection hidden="1"/>
    </xf>
    <xf numFmtId="164" fontId="0" fillId="5" borderId="15" xfId="21" applyNumberFormat="1" applyFont="1" applyFill="1" applyBorder="1" applyAlignment="1" applyProtection="1">
      <alignment vertical="center" wrapText="1"/>
      <protection hidden="1"/>
    </xf>
    <xf numFmtId="164" fontId="0" fillId="5" borderId="1" xfId="21" applyNumberFormat="1" applyFont="1" applyFill="1" applyBorder="1" applyAlignment="1" applyProtection="1">
      <alignment vertical="center" wrapText="1"/>
      <protection hidden="1"/>
    </xf>
    <xf numFmtId="164" fontId="0" fillId="5" borderId="5" xfId="21" applyNumberFormat="1" applyFont="1" applyFill="1" applyBorder="1" applyAlignment="1" applyProtection="1">
      <alignment vertical="center" wrapText="1"/>
      <protection hidden="1"/>
    </xf>
    <xf numFmtId="164" fontId="3" fillId="5" borderId="17" xfId="21" applyNumberFormat="1" applyFont="1" applyFill="1" applyBorder="1" applyAlignment="1" applyProtection="1">
      <alignment horizontal="center" vertical="center" wrapText="1"/>
      <protection hidden="1"/>
    </xf>
    <xf numFmtId="0" fontId="8" fillId="5" borderId="19" xfId="21" applyFont="1" applyFill="1" applyBorder="1" applyAlignment="1" applyProtection="1">
      <alignment horizontal="center" vertical="center" wrapText="1"/>
      <protection hidden="1"/>
    </xf>
    <xf numFmtId="0" fontId="15" fillId="5" borderId="3" xfId="21" applyFont="1" applyFill="1" applyBorder="1" applyAlignment="1" applyProtection="1">
      <alignment horizontal="center" vertical="center" wrapText="1"/>
      <protection hidden="1"/>
    </xf>
    <xf numFmtId="2" fontId="8" fillId="5" borderId="20" xfId="21" applyNumberFormat="1" applyFont="1" applyFill="1" applyBorder="1" applyAlignment="1" applyProtection="1">
      <alignment horizontal="center" vertical="center" wrapText="1"/>
      <protection hidden="1"/>
    </xf>
    <xf numFmtId="0" fontId="14" fillId="5" borderId="21" xfId="21" applyFont="1" applyFill="1" applyBorder="1" applyAlignment="1" applyProtection="1">
      <alignment vertical="center"/>
      <protection hidden="1"/>
    </xf>
    <xf numFmtId="164" fontId="6" fillId="5" borderId="23" xfId="21" applyNumberFormat="1" applyFont="1" applyFill="1" applyBorder="1" applyAlignment="1" applyProtection="1">
      <alignment horizontal="center" vertical="center" wrapText="1"/>
      <protection hidden="1"/>
    </xf>
    <xf numFmtId="164" fontId="6" fillId="5" borderId="24" xfId="21" applyNumberFormat="1" applyFont="1" applyFill="1" applyBorder="1" applyAlignment="1" applyProtection="1">
      <alignment horizontal="center" vertical="center" wrapText="1"/>
      <protection hidden="1"/>
    </xf>
    <xf numFmtId="164" fontId="6" fillId="5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5" borderId="22" xfId="21" applyNumberFormat="1" applyFont="1" applyFill="1" applyBorder="1" applyAlignment="1" applyProtection="1">
      <alignment vertical="center" wrapText="1"/>
      <protection hidden="1"/>
    </xf>
    <xf numFmtId="164" fontId="8" fillId="5" borderId="23" xfId="21" applyNumberFormat="1" applyFont="1" applyFill="1" applyBorder="1" applyAlignment="1" applyProtection="1">
      <alignment vertical="center" wrapText="1"/>
      <protection hidden="1"/>
    </xf>
    <xf numFmtId="164" fontId="8" fillId="5" borderId="24" xfId="21" applyNumberFormat="1" applyFont="1" applyFill="1" applyBorder="1" applyAlignment="1" applyProtection="1">
      <alignment vertical="center" wrapText="1"/>
      <protection hidden="1"/>
    </xf>
    <xf numFmtId="164" fontId="8" fillId="5" borderId="21" xfId="21" applyNumberFormat="1" applyFont="1" applyFill="1" applyBorder="1" applyAlignment="1" applyProtection="1">
      <alignment vertical="center" wrapText="1"/>
      <protection hidden="1"/>
    </xf>
    <xf numFmtId="164" fontId="8" fillId="5" borderId="25" xfId="21" applyNumberFormat="1" applyFont="1" applyFill="1" applyBorder="1" applyAlignment="1" applyProtection="1">
      <alignment vertical="center" wrapText="1"/>
      <protection hidden="1"/>
    </xf>
    <xf numFmtId="164" fontId="8" fillId="5" borderId="26" xfId="21" applyNumberFormat="1" applyFont="1" applyFill="1" applyBorder="1" applyAlignment="1" applyProtection="1">
      <alignment vertical="center" wrapText="1"/>
      <protection hidden="1"/>
    </xf>
    <xf numFmtId="164" fontId="6" fillId="5" borderId="27" xfId="21" applyNumberFormat="1" applyFont="1" applyFill="1" applyBorder="1" applyAlignment="1" applyProtection="1">
      <alignment horizontal="center" vertical="center" wrapText="1"/>
      <protection hidden="1"/>
    </xf>
    <xf numFmtId="0" fontId="8" fillId="5" borderId="22" xfId="21" applyFont="1" applyFill="1" applyBorder="1" applyAlignment="1" applyProtection="1">
      <alignment horizontal="center" vertical="center" wrapText="1"/>
      <protection hidden="1"/>
    </xf>
    <xf numFmtId="0" fontId="15" fillId="5" borderId="23" xfId="21" applyFont="1" applyFill="1" applyBorder="1" applyAlignment="1" applyProtection="1">
      <alignment horizontal="center" vertical="center" wrapText="1"/>
      <protection hidden="1"/>
    </xf>
    <xf numFmtId="2" fontId="8" fillId="5" borderId="21" xfId="21" applyNumberFormat="1" applyFont="1" applyFill="1" applyBorder="1" applyAlignment="1" applyProtection="1">
      <alignment horizontal="center" vertical="center" wrapText="1"/>
      <protection hidden="1"/>
    </xf>
    <xf numFmtId="0" fontId="8" fillId="5" borderId="22" xfId="21" applyFont="1" applyFill="1" applyBorder="1" applyAlignment="1" applyProtection="1">
      <alignment horizontal="center" vertical="center" wrapText="1"/>
      <protection hidden="1"/>
    </xf>
    <xf numFmtId="0" fontId="14" fillId="5" borderId="28" xfId="21" applyFont="1" applyFill="1" applyBorder="1" applyAlignment="1" applyProtection="1">
      <alignment vertical="center"/>
      <protection hidden="1"/>
    </xf>
    <xf numFmtId="164" fontId="6" fillId="5" borderId="29" xfId="21" applyNumberFormat="1" applyFont="1" applyFill="1" applyBorder="1" applyAlignment="1" applyProtection="1">
      <alignment horizontal="center" vertical="center" wrapText="1"/>
      <protection hidden="1"/>
    </xf>
    <xf numFmtId="164" fontId="6" fillId="5" borderId="30" xfId="21" applyNumberFormat="1" applyFont="1" applyFill="1" applyBorder="1" applyAlignment="1" applyProtection="1">
      <alignment horizontal="center" vertical="center" wrapText="1"/>
      <protection hidden="1"/>
    </xf>
    <xf numFmtId="164" fontId="6" fillId="5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5" borderId="31" xfId="21" applyNumberFormat="1" applyFont="1" applyFill="1" applyBorder="1" applyAlignment="1" applyProtection="1">
      <alignment vertical="center" wrapText="1"/>
      <protection hidden="1"/>
    </xf>
    <xf numFmtId="164" fontId="8" fillId="5" borderId="29" xfId="21" applyNumberFormat="1" applyFont="1" applyFill="1" applyBorder="1" applyAlignment="1" applyProtection="1">
      <alignment vertical="center" wrapText="1"/>
      <protection hidden="1"/>
    </xf>
    <xf numFmtId="164" fontId="8" fillId="5" borderId="30" xfId="21" applyNumberFormat="1" applyFont="1" applyFill="1" applyBorder="1" applyAlignment="1" applyProtection="1">
      <alignment vertical="center" wrapText="1"/>
      <protection hidden="1"/>
    </xf>
    <xf numFmtId="164" fontId="8" fillId="5" borderId="28" xfId="21" applyNumberFormat="1" applyFont="1" applyFill="1" applyBorder="1" applyAlignment="1" applyProtection="1">
      <alignment vertical="center" wrapText="1"/>
      <protection hidden="1"/>
    </xf>
    <xf numFmtId="164" fontId="8" fillId="5" borderId="32" xfId="21" applyNumberFormat="1" applyFont="1" applyFill="1" applyBorder="1" applyAlignment="1" applyProtection="1">
      <alignment vertical="center" wrapText="1"/>
      <protection hidden="1"/>
    </xf>
    <xf numFmtId="164" fontId="8" fillId="5" borderId="33" xfId="21" applyNumberFormat="1" applyFont="1" applyFill="1" applyBorder="1" applyAlignment="1" applyProtection="1">
      <alignment vertical="center" wrapText="1"/>
      <protection hidden="1"/>
    </xf>
    <xf numFmtId="164" fontId="6" fillId="5" borderId="34" xfId="21" applyNumberFormat="1" applyFont="1" applyFill="1" applyBorder="1" applyAlignment="1" applyProtection="1">
      <alignment horizontal="center" vertical="center" wrapText="1"/>
      <protection hidden="1"/>
    </xf>
    <xf numFmtId="0" fontId="8" fillId="5" borderId="31" xfId="21" applyFont="1" applyFill="1" applyBorder="1" applyAlignment="1" applyProtection="1">
      <alignment horizontal="center" vertical="center" wrapText="1"/>
      <protection hidden="1"/>
    </xf>
    <xf numFmtId="0" fontId="15" fillId="5" borderId="29" xfId="21" applyFont="1" applyFill="1" applyBorder="1" applyAlignment="1" applyProtection="1">
      <alignment horizontal="center" vertical="center" wrapText="1"/>
      <protection hidden="1"/>
    </xf>
    <xf numFmtId="2" fontId="8" fillId="5" borderId="28" xfId="21" applyNumberFormat="1" applyFont="1" applyFill="1" applyBorder="1" applyAlignment="1" applyProtection="1">
      <alignment horizontal="center" vertical="center" wrapText="1"/>
      <protection hidden="1"/>
    </xf>
    <xf numFmtId="164" fontId="0" fillId="5" borderId="25" xfId="21" applyNumberFormat="1" applyFont="1" applyFill="1" applyBorder="1" applyAlignment="1" applyProtection="1">
      <alignment vertical="center" wrapText="1"/>
      <protection hidden="1"/>
    </xf>
    <xf numFmtId="164" fontId="0" fillId="5" borderId="24" xfId="21" applyNumberFormat="1" applyFont="1" applyFill="1" applyBorder="1" applyAlignment="1" applyProtection="1">
      <alignment vertical="center" wrapText="1"/>
      <protection hidden="1"/>
    </xf>
    <xf numFmtId="164" fontId="0" fillId="5" borderId="26" xfId="21" applyNumberFormat="1" applyFont="1" applyFill="1" applyBorder="1" applyAlignment="1" applyProtection="1">
      <alignment vertical="center" wrapText="1"/>
      <protection hidden="1"/>
    </xf>
    <xf numFmtId="164" fontId="3" fillId="5" borderId="27" xfId="21" applyNumberFormat="1" applyFont="1" applyFill="1" applyBorder="1" applyAlignment="1" applyProtection="1">
      <alignment horizontal="center" vertical="center" wrapText="1"/>
      <protection hidden="1"/>
    </xf>
    <xf numFmtId="2" fontId="8" fillId="5" borderId="21" xfId="21" applyNumberFormat="1" applyFont="1" applyFill="1" applyBorder="1" applyAlignment="1" applyProtection="1">
      <alignment horizontal="center" vertical="center" wrapText="1"/>
      <protection hidden="1"/>
    </xf>
    <xf numFmtId="2" fontId="8" fillId="5" borderId="28" xfId="21" applyNumberFormat="1" applyFont="1" applyFill="1" applyBorder="1" applyAlignment="1" applyProtection="1">
      <alignment horizontal="center" vertical="center" wrapText="1"/>
      <protection hidden="1"/>
    </xf>
    <xf numFmtId="0" fontId="7" fillId="6" borderId="3" xfId="21" applyFont="1" applyFill="1" applyBorder="1" applyAlignment="1" applyProtection="1">
      <alignment horizontal="center" vertical="center"/>
      <protection hidden="1"/>
    </xf>
    <xf numFmtId="0" fontId="14" fillId="6" borderId="54" xfId="21" applyFont="1" applyFill="1" applyBorder="1" applyAlignment="1" applyProtection="1">
      <alignment vertical="center"/>
      <protection hidden="1"/>
    </xf>
    <xf numFmtId="164" fontId="6" fillId="6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6" borderId="10" xfId="21" applyNumberFormat="1" applyFont="1" applyFill="1" applyBorder="1" applyAlignment="1" applyProtection="1">
      <alignment horizontal="center" vertical="center" wrapText="1"/>
      <protection hidden="1"/>
    </xf>
    <xf numFmtId="164" fontId="6" fillId="6" borderId="54" xfId="21" applyNumberFormat="1" applyFont="1" applyFill="1" applyBorder="1" applyAlignment="1" applyProtection="1">
      <alignment horizontal="center" vertical="center" wrapText="1"/>
      <protection hidden="1"/>
    </xf>
    <xf numFmtId="164" fontId="8" fillId="6" borderId="39" xfId="21" applyNumberFormat="1" applyFont="1" applyFill="1" applyBorder="1" applyAlignment="1" applyProtection="1">
      <alignment vertical="center" wrapText="1"/>
      <protection hidden="1"/>
    </xf>
    <xf numFmtId="164" fontId="8" fillId="6" borderId="9" xfId="21" applyNumberFormat="1" applyFont="1" applyFill="1" applyBorder="1" applyAlignment="1" applyProtection="1">
      <alignment vertical="center" wrapText="1"/>
      <protection hidden="1"/>
    </xf>
    <xf numFmtId="164" fontId="8" fillId="6" borderId="10" xfId="21" applyNumberFormat="1" applyFont="1" applyFill="1" applyBorder="1" applyAlignment="1" applyProtection="1">
      <alignment vertical="center" wrapText="1"/>
      <protection hidden="1"/>
    </xf>
    <xf numFmtId="164" fontId="8" fillId="6" borderId="54" xfId="21" applyNumberFormat="1" applyFont="1" applyFill="1" applyBorder="1" applyAlignment="1" applyProtection="1">
      <alignment vertical="center" wrapText="1"/>
      <protection hidden="1"/>
    </xf>
    <xf numFmtId="164" fontId="8" fillId="6" borderId="55" xfId="21" applyNumberFormat="1" applyFont="1" applyFill="1" applyBorder="1" applyAlignment="1" applyProtection="1">
      <alignment vertical="center" wrapText="1"/>
      <protection hidden="1"/>
    </xf>
    <xf numFmtId="164" fontId="8" fillId="6" borderId="11" xfId="21" applyNumberFormat="1" applyFont="1" applyFill="1" applyBorder="1" applyAlignment="1" applyProtection="1">
      <alignment vertical="center" wrapText="1"/>
      <protection hidden="1"/>
    </xf>
    <xf numFmtId="164" fontId="6" fillId="6" borderId="56" xfId="21" applyNumberFormat="1" applyFont="1" applyFill="1" applyBorder="1" applyAlignment="1" applyProtection="1">
      <alignment horizontal="center" vertical="center" wrapText="1"/>
      <protection hidden="1"/>
    </xf>
    <xf numFmtId="0" fontId="8" fillId="6" borderId="39" xfId="21" applyFont="1" applyFill="1" applyBorder="1" applyAlignment="1" applyProtection="1">
      <alignment horizontal="center" vertical="center" wrapText="1"/>
      <protection hidden="1"/>
    </xf>
    <xf numFmtId="0" fontId="8" fillId="6" borderId="9" xfId="21" applyFont="1" applyFill="1" applyBorder="1" applyAlignment="1" applyProtection="1">
      <alignment horizontal="center" vertical="center" wrapText="1"/>
      <protection hidden="1"/>
    </xf>
    <xf numFmtId="2" fontId="8" fillId="6" borderId="54" xfId="21" applyNumberFormat="1" applyFont="1" applyFill="1" applyBorder="1" applyAlignment="1" applyProtection="1">
      <alignment horizontal="center" vertical="center" wrapText="1"/>
      <protection hidden="1"/>
    </xf>
    <xf numFmtId="0" fontId="14" fillId="6" borderId="20" xfId="21" applyFont="1" applyFill="1" applyBorder="1" applyAlignment="1" applyProtection="1">
      <alignment vertical="center"/>
      <protection hidden="1"/>
    </xf>
    <xf numFmtId="164" fontId="6" fillId="6" borderId="3" xfId="21" applyNumberFormat="1" applyFont="1" applyFill="1" applyBorder="1" applyAlignment="1" applyProtection="1">
      <alignment horizontal="center" vertical="center" wrapText="1"/>
      <protection hidden="1"/>
    </xf>
    <xf numFmtId="164" fontId="6" fillId="6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6" borderId="20" xfId="21" applyNumberFormat="1" applyFont="1" applyFill="1" applyBorder="1" applyAlignment="1" applyProtection="1">
      <alignment horizontal="center" vertical="center" wrapText="1"/>
      <protection hidden="1"/>
    </xf>
    <xf numFmtId="164" fontId="8" fillId="6" borderId="19" xfId="21" applyNumberFormat="1" applyFont="1" applyFill="1" applyBorder="1" applyAlignment="1" applyProtection="1">
      <alignment vertical="center" wrapText="1"/>
      <protection hidden="1"/>
    </xf>
    <xf numFmtId="164" fontId="8" fillId="6" borderId="3" xfId="21" applyNumberFormat="1" applyFont="1" applyFill="1" applyBorder="1" applyAlignment="1" applyProtection="1">
      <alignment vertical="center" wrapText="1"/>
      <protection hidden="1"/>
    </xf>
    <xf numFmtId="164" fontId="8" fillId="6" borderId="1" xfId="21" applyNumberFormat="1" applyFont="1" applyFill="1" applyBorder="1" applyAlignment="1" applyProtection="1">
      <alignment vertical="center" wrapText="1"/>
      <protection hidden="1"/>
    </xf>
    <xf numFmtId="164" fontId="8" fillId="6" borderId="20" xfId="21" applyNumberFormat="1" applyFont="1" applyFill="1" applyBorder="1" applyAlignment="1" applyProtection="1">
      <alignment vertical="center" wrapText="1"/>
      <protection hidden="1"/>
    </xf>
    <xf numFmtId="164" fontId="8" fillId="6" borderId="15" xfId="21" applyNumberFormat="1" applyFont="1" applyFill="1" applyBorder="1" applyAlignment="1" applyProtection="1">
      <alignment vertical="center" wrapText="1"/>
      <protection hidden="1"/>
    </xf>
    <xf numFmtId="164" fontId="8" fillId="6" borderId="5" xfId="21" applyNumberFormat="1" applyFont="1" applyFill="1" applyBorder="1" applyAlignment="1" applyProtection="1">
      <alignment vertical="center" wrapText="1"/>
      <protection hidden="1"/>
    </xf>
    <xf numFmtId="164" fontId="6" fillId="6" borderId="17" xfId="21" applyNumberFormat="1" applyFont="1" applyFill="1" applyBorder="1" applyAlignment="1" applyProtection="1">
      <alignment horizontal="center" vertical="center" wrapText="1"/>
      <protection hidden="1"/>
    </xf>
    <xf numFmtId="0" fontId="8" fillId="6" borderId="19" xfId="21" applyFont="1" applyFill="1" applyBorder="1" applyAlignment="1" applyProtection="1">
      <alignment horizontal="center" vertical="center" wrapText="1"/>
      <protection hidden="1"/>
    </xf>
    <xf numFmtId="0" fontId="8" fillId="6" borderId="3" xfId="21" applyFont="1" applyFill="1" applyBorder="1" applyAlignment="1" applyProtection="1">
      <alignment horizontal="center" vertical="center" wrapText="1"/>
      <protection hidden="1"/>
    </xf>
    <xf numFmtId="2" fontId="8" fillId="6" borderId="20" xfId="21" applyNumberFormat="1" applyFont="1" applyFill="1" applyBorder="1" applyAlignment="1" applyProtection="1">
      <alignment horizontal="center" vertical="center" wrapText="1"/>
      <protection hidden="1"/>
    </xf>
    <xf numFmtId="0" fontId="14" fillId="6" borderId="35" xfId="21" applyFont="1" applyFill="1" applyBorder="1" applyAlignment="1" applyProtection="1">
      <alignment vertical="center"/>
      <protection hidden="1"/>
    </xf>
    <xf numFmtId="164" fontId="6" fillId="6" borderId="8" xfId="21" applyNumberFormat="1" applyFont="1" applyFill="1" applyBorder="1" applyAlignment="1" applyProtection="1">
      <alignment horizontal="center" vertical="center" wrapText="1"/>
      <protection hidden="1"/>
    </xf>
    <xf numFmtId="164" fontId="6" fillId="6" borderId="6" xfId="21" applyNumberFormat="1" applyFont="1" applyFill="1" applyBorder="1" applyAlignment="1" applyProtection="1">
      <alignment horizontal="center" vertical="center" wrapText="1"/>
      <protection hidden="1"/>
    </xf>
    <xf numFmtId="164" fontId="6" fillId="6" borderId="35" xfId="21" applyNumberFormat="1" applyFont="1" applyFill="1" applyBorder="1" applyAlignment="1" applyProtection="1">
      <alignment horizontal="center" vertical="center" wrapText="1"/>
      <protection hidden="1"/>
    </xf>
    <xf numFmtId="164" fontId="8" fillId="6" borderId="36" xfId="21" applyNumberFormat="1" applyFont="1" applyFill="1" applyBorder="1" applyAlignment="1" applyProtection="1">
      <alignment vertical="center" wrapText="1"/>
      <protection hidden="1"/>
    </xf>
    <xf numFmtId="164" fontId="8" fillId="6" borderId="8" xfId="21" applyNumberFormat="1" applyFont="1" applyFill="1" applyBorder="1" applyAlignment="1" applyProtection="1">
      <alignment vertical="center" wrapText="1"/>
      <protection hidden="1"/>
    </xf>
    <xf numFmtId="164" fontId="8" fillId="6" borderId="6" xfId="21" applyNumberFormat="1" applyFont="1" applyFill="1" applyBorder="1" applyAlignment="1" applyProtection="1">
      <alignment vertical="center" wrapText="1"/>
      <protection hidden="1"/>
    </xf>
    <xf numFmtId="164" fontId="8" fillId="6" borderId="35" xfId="21" applyNumberFormat="1" applyFont="1" applyFill="1" applyBorder="1" applyAlignment="1" applyProtection="1">
      <alignment vertical="center" wrapText="1"/>
      <protection hidden="1"/>
    </xf>
    <xf numFmtId="164" fontId="8" fillId="6" borderId="37" xfId="21" applyNumberFormat="1" applyFont="1" applyFill="1" applyBorder="1" applyAlignment="1" applyProtection="1">
      <alignment vertical="center" wrapText="1"/>
      <protection hidden="1"/>
    </xf>
    <xf numFmtId="164" fontId="8" fillId="6" borderId="7" xfId="21" applyNumberFormat="1" applyFont="1" applyFill="1" applyBorder="1" applyAlignment="1" applyProtection="1">
      <alignment vertical="center" wrapText="1"/>
      <protection hidden="1"/>
    </xf>
    <xf numFmtId="164" fontId="6" fillId="6" borderId="38" xfId="21" applyNumberFormat="1" applyFont="1" applyFill="1" applyBorder="1" applyAlignment="1" applyProtection="1">
      <alignment horizontal="center" vertical="center" wrapText="1"/>
      <protection hidden="1"/>
    </xf>
    <xf numFmtId="0" fontId="8" fillId="6" borderId="36" xfId="21" applyFont="1" applyFill="1" applyBorder="1" applyAlignment="1" applyProtection="1">
      <alignment horizontal="center" vertical="center" wrapText="1"/>
      <protection hidden="1"/>
    </xf>
    <xf numFmtId="0" fontId="8" fillId="6" borderId="8" xfId="21" applyFont="1" applyFill="1" applyBorder="1" applyAlignment="1" applyProtection="1">
      <alignment horizontal="center" vertical="center" wrapText="1"/>
      <protection hidden="1"/>
    </xf>
    <xf numFmtId="2" fontId="8" fillId="6" borderId="35" xfId="21" applyNumberFormat="1" applyFont="1" applyFill="1" applyBorder="1" applyAlignment="1" applyProtection="1">
      <alignment horizontal="center" vertical="center" wrapText="1"/>
      <protection hidden="1"/>
    </xf>
    <xf numFmtId="0" fontId="7" fillId="6" borderId="8" xfId="21" applyFont="1" applyFill="1" applyBorder="1" applyAlignment="1" applyProtection="1">
      <alignment horizontal="center" vertical="center"/>
      <protection hidden="1"/>
    </xf>
    <xf numFmtId="0" fontId="7" fillId="6" borderId="9" xfId="21" applyFont="1" applyFill="1" applyBorder="1" applyAlignment="1" applyProtection="1">
      <alignment horizontal="center" vertical="center"/>
      <protection hidden="1"/>
    </xf>
    <xf numFmtId="164" fontId="0" fillId="6" borderId="20" xfId="21" applyNumberFormat="1" applyFont="1" applyFill="1" applyBorder="1" applyAlignment="1" applyProtection="1">
      <alignment vertical="center" wrapText="1"/>
      <protection hidden="1"/>
    </xf>
    <xf numFmtId="164" fontId="0" fillId="6" borderId="19" xfId="21" applyNumberFormat="1" applyFont="1" applyFill="1" applyBorder="1" applyAlignment="1" applyProtection="1">
      <alignment vertical="center" wrapText="1"/>
      <protection hidden="1"/>
    </xf>
    <xf numFmtId="164" fontId="0" fillId="6" borderId="3" xfId="21" applyNumberFormat="1" applyFont="1" applyFill="1" applyBorder="1" applyAlignment="1" applyProtection="1">
      <alignment vertical="center" wrapText="1"/>
      <protection hidden="1"/>
    </xf>
    <xf numFmtId="164" fontId="0" fillId="6" borderId="15" xfId="21" applyNumberFormat="1" applyFont="1" applyFill="1" applyBorder="1" applyAlignment="1" applyProtection="1">
      <alignment vertical="center" wrapText="1"/>
      <protection hidden="1"/>
    </xf>
    <xf numFmtId="164" fontId="0" fillId="6" borderId="1" xfId="21" applyNumberFormat="1" applyFont="1" applyFill="1" applyBorder="1" applyAlignment="1" applyProtection="1">
      <alignment vertical="center" wrapText="1"/>
      <protection hidden="1"/>
    </xf>
    <xf numFmtId="164" fontId="0" fillId="6" borderId="5" xfId="21" applyNumberFormat="1" applyFont="1" applyFill="1" applyBorder="1" applyAlignment="1" applyProtection="1">
      <alignment vertical="center" wrapText="1"/>
      <protection hidden="1"/>
    </xf>
    <xf numFmtId="164" fontId="3" fillId="6" borderId="17" xfId="21" applyNumberFormat="1" applyFont="1" applyFill="1" applyBorder="1" applyAlignment="1" applyProtection="1">
      <alignment horizontal="center" vertical="center" wrapText="1"/>
      <protection hidden="1"/>
    </xf>
    <xf numFmtId="0" fontId="8" fillId="6" borderId="19" xfId="21" applyFont="1" applyFill="1" applyBorder="1" applyAlignment="1" applyProtection="1">
      <alignment horizontal="center" vertical="center" wrapText="1"/>
      <protection hidden="1"/>
    </xf>
    <xf numFmtId="0" fontId="8" fillId="6" borderId="3" xfId="21" applyFont="1" applyFill="1" applyBorder="1" applyAlignment="1" applyProtection="1">
      <alignment horizontal="center" vertical="center" wrapText="1"/>
      <protection hidden="1"/>
    </xf>
    <xf numFmtId="0" fontId="7" fillId="6" borderId="57" xfId="21" applyFont="1" applyFill="1" applyBorder="1" applyAlignment="1" applyProtection="1">
      <alignment horizontal="center" vertical="center"/>
      <protection hidden="1"/>
    </xf>
    <xf numFmtId="0" fontId="14" fillId="6" borderId="58" xfId="21" applyFont="1" applyFill="1" applyBorder="1" applyAlignment="1" applyProtection="1">
      <alignment vertical="center"/>
      <protection hidden="1"/>
    </xf>
    <xf numFmtId="164" fontId="6" fillId="6" borderId="57" xfId="21" applyNumberFormat="1" applyFont="1" applyFill="1" applyBorder="1" applyAlignment="1" applyProtection="1">
      <alignment horizontal="center" vertical="center" wrapText="1"/>
      <protection hidden="1"/>
    </xf>
    <xf numFmtId="164" fontId="6" fillId="6" borderId="59" xfId="21" applyNumberFormat="1" applyFont="1" applyFill="1" applyBorder="1" applyAlignment="1" applyProtection="1">
      <alignment horizontal="center" vertical="center" wrapText="1"/>
      <protection hidden="1"/>
    </xf>
    <xf numFmtId="164" fontId="6" fillId="6" borderId="58" xfId="21" applyNumberFormat="1" applyFont="1" applyFill="1" applyBorder="1" applyAlignment="1" applyProtection="1">
      <alignment horizontal="center" vertical="center" wrapText="1"/>
      <protection hidden="1"/>
    </xf>
    <xf numFmtId="164" fontId="8" fillId="6" borderId="60" xfId="21" applyNumberFormat="1" applyFont="1" applyFill="1" applyBorder="1" applyAlignment="1" applyProtection="1">
      <alignment vertical="center" wrapText="1"/>
      <protection hidden="1"/>
    </xf>
    <xf numFmtId="164" fontId="8" fillId="6" borderId="57" xfId="21" applyNumberFormat="1" applyFont="1" applyFill="1" applyBorder="1" applyAlignment="1" applyProtection="1">
      <alignment vertical="center" wrapText="1"/>
      <protection hidden="1"/>
    </xf>
    <xf numFmtId="164" fontId="8" fillId="6" borderId="59" xfId="21" applyNumberFormat="1" applyFont="1" applyFill="1" applyBorder="1" applyAlignment="1" applyProtection="1">
      <alignment vertical="center" wrapText="1"/>
      <protection hidden="1"/>
    </xf>
    <xf numFmtId="164" fontId="8" fillId="6" borderId="58" xfId="21" applyNumberFormat="1" applyFont="1" applyFill="1" applyBorder="1" applyAlignment="1" applyProtection="1">
      <alignment vertical="center" wrapText="1"/>
      <protection hidden="1"/>
    </xf>
    <xf numFmtId="0" fontId="8" fillId="6" borderId="60" xfId="21" applyFont="1" applyFill="1" applyBorder="1" applyAlignment="1" applyProtection="1">
      <alignment horizontal="center" vertical="center" wrapText="1"/>
      <protection hidden="1"/>
    </xf>
    <xf numFmtId="0" fontId="8" fillId="6" borderId="57" xfId="21" applyFont="1" applyFill="1" applyBorder="1" applyAlignment="1" applyProtection="1">
      <alignment horizontal="center" vertical="center" wrapText="1"/>
      <protection hidden="1"/>
    </xf>
    <xf numFmtId="2" fontId="8" fillId="6" borderId="58" xfId="21" applyNumberFormat="1" applyFont="1" applyFill="1" applyBorder="1" applyAlignment="1" applyProtection="1">
      <alignment horizontal="center" vertical="center" wrapText="1"/>
      <protection hidden="1"/>
    </xf>
    <xf numFmtId="164" fontId="8" fillId="5" borderId="24" xfId="21" applyNumberFormat="1" applyFont="1" applyFill="1" applyBorder="1" applyAlignment="1" applyProtection="1">
      <alignment horizontal="center" vertical="center" wrapText="1"/>
      <protection hidden="1" locked="0"/>
    </xf>
    <xf numFmtId="164" fontId="15" fillId="5" borderId="29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6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2" fillId="0" borderId="71" xfId="2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A1">
      <selection activeCell="A45" sqref="A45"/>
    </sheetView>
  </sheetViews>
  <sheetFormatPr defaultColWidth="9.140625" defaultRowHeight="12.75"/>
  <cols>
    <col min="1" max="1" width="7.8515625" style="1" customWidth="1"/>
    <col min="2" max="2" width="32.140625" style="1" customWidth="1"/>
    <col min="3" max="6" width="7.140625" style="1" customWidth="1"/>
    <col min="7" max="7" width="8.28125" style="1" customWidth="1"/>
    <col min="8" max="9" width="6.8515625" style="1" customWidth="1"/>
    <col min="10" max="10" width="8.8515625" style="1" customWidth="1"/>
    <col min="11" max="11" width="9.421875" style="1" customWidth="1"/>
    <col min="12" max="13" width="8.00390625" style="1" customWidth="1"/>
    <col min="14" max="14" width="1.7109375" style="1" hidden="1" customWidth="1"/>
    <col min="15" max="15" width="5.00390625" style="1" hidden="1" customWidth="1"/>
    <col min="16" max="16" width="2.57421875" style="1" hidden="1" customWidth="1"/>
    <col min="17" max="17" width="3.7109375" style="1" hidden="1" customWidth="1"/>
    <col min="18" max="18" width="2.7109375" style="1" hidden="1" customWidth="1"/>
    <col min="19" max="19" width="2.57421875" style="1" hidden="1" customWidth="1"/>
    <col min="20" max="20" width="2.421875" style="1" hidden="1" customWidth="1"/>
    <col min="21" max="21" width="1.8515625" style="1" hidden="1" customWidth="1"/>
    <col min="22" max="22" width="2.00390625" style="1" hidden="1" customWidth="1"/>
    <col min="23" max="23" width="3.7109375" style="1" hidden="1" customWidth="1"/>
    <col min="24" max="24" width="3.7109375" style="2" hidden="1" customWidth="1"/>
    <col min="25" max="25" width="2.7109375" style="2" customWidth="1"/>
    <col min="26" max="27" width="10.28125" style="2" customWidth="1"/>
    <col min="28" max="28" width="5.28125" style="2" customWidth="1"/>
    <col min="29" max="16384" width="9.00390625" style="1" customWidth="1"/>
  </cols>
  <sheetData>
    <row r="1" spans="1:28" s="8" customFormat="1" ht="28.5" customHeight="1" thickBot="1">
      <c r="A1" s="336" t="s">
        <v>90</v>
      </c>
      <c r="B1" s="337"/>
      <c r="C1" s="33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5"/>
      <c r="Y1" s="6"/>
      <c r="Z1" s="7"/>
      <c r="AA1" s="6"/>
      <c r="AB1" s="6"/>
    </row>
    <row r="2" spans="1:30" ht="18.75" customHeight="1">
      <c r="A2" s="323" t="s">
        <v>0</v>
      </c>
      <c r="B2" s="325" t="s">
        <v>16</v>
      </c>
      <c r="C2" s="327" t="s">
        <v>25</v>
      </c>
      <c r="D2" s="328"/>
      <c r="E2" s="328"/>
      <c r="F2" s="329"/>
      <c r="G2" s="319" t="s">
        <v>5</v>
      </c>
      <c r="H2" s="327" t="s">
        <v>26</v>
      </c>
      <c r="I2" s="328"/>
      <c r="J2" s="335" t="s">
        <v>27</v>
      </c>
      <c r="K2" s="319" t="s">
        <v>5</v>
      </c>
      <c r="L2" s="327" t="s">
        <v>28</v>
      </c>
      <c r="M2" s="329"/>
      <c r="N2" s="46"/>
      <c r="O2" s="16"/>
      <c r="P2" s="16"/>
      <c r="Q2" s="16"/>
      <c r="R2" s="16"/>
      <c r="S2" s="16"/>
      <c r="T2" s="16"/>
      <c r="U2" s="16"/>
      <c r="V2" s="16"/>
      <c r="W2" s="18"/>
      <c r="X2" s="49"/>
      <c r="Y2" s="51"/>
      <c r="Z2" s="333" t="s">
        <v>5</v>
      </c>
      <c r="AA2" s="321" t="s">
        <v>63</v>
      </c>
      <c r="AB2" s="319" t="s">
        <v>82</v>
      </c>
      <c r="AD2" s="1" t="s">
        <v>89</v>
      </c>
    </row>
    <row r="3" spans="1:28" ht="12.75">
      <c r="A3" s="324"/>
      <c r="B3" s="326"/>
      <c r="C3" s="330"/>
      <c r="D3" s="331"/>
      <c r="E3" s="331"/>
      <c r="F3" s="332"/>
      <c r="G3" s="320"/>
      <c r="H3" s="330"/>
      <c r="I3" s="331"/>
      <c r="J3" s="332"/>
      <c r="K3" s="320"/>
      <c r="L3" s="330"/>
      <c r="M3" s="332"/>
      <c r="N3" s="47"/>
      <c r="O3" s="9"/>
      <c r="P3" s="9"/>
      <c r="Q3" s="9"/>
      <c r="R3" s="9"/>
      <c r="S3" s="9"/>
      <c r="T3" s="9"/>
      <c r="U3" s="9"/>
      <c r="V3" s="9"/>
      <c r="W3" s="19"/>
      <c r="X3" s="50"/>
      <c r="Y3" s="52"/>
      <c r="Z3" s="334"/>
      <c r="AA3" s="322"/>
      <c r="AB3" s="320"/>
    </row>
    <row r="4" spans="1:30" ht="15.75" customHeight="1">
      <c r="A4" s="195" t="s">
        <v>1</v>
      </c>
      <c r="B4" s="196" t="s">
        <v>21</v>
      </c>
      <c r="C4" s="197">
        <v>206</v>
      </c>
      <c r="D4" s="198">
        <v>235</v>
      </c>
      <c r="E4" s="198">
        <v>221</v>
      </c>
      <c r="F4" s="199">
        <v>254</v>
      </c>
      <c r="G4" s="200">
        <f aca="true" t="shared" si="0" ref="G4:G43">SUM(C4,D4,E4,F4)</f>
        <v>916</v>
      </c>
      <c r="H4" s="201">
        <v>268</v>
      </c>
      <c r="I4" s="202">
        <v>197</v>
      </c>
      <c r="J4" s="203">
        <v>277</v>
      </c>
      <c r="K4" s="200">
        <f aca="true" t="shared" si="1" ref="K4:K27">SUM(H4,I4,J4,)</f>
        <v>742</v>
      </c>
      <c r="L4" s="201">
        <v>300</v>
      </c>
      <c r="M4" s="203">
        <v>254</v>
      </c>
      <c r="N4" s="209"/>
      <c r="O4" s="210"/>
      <c r="P4" s="210"/>
      <c r="Q4" s="210"/>
      <c r="R4" s="210"/>
      <c r="S4" s="210"/>
      <c r="T4" s="210"/>
      <c r="U4" s="210"/>
      <c r="V4" s="210"/>
      <c r="W4" s="211"/>
      <c r="X4" s="212"/>
      <c r="Y4" s="213" t="s">
        <v>54</v>
      </c>
      <c r="Z4" s="214">
        <f aca="true" t="shared" si="2" ref="Z4:Z15">SUM(L4,M4)</f>
        <v>554</v>
      </c>
      <c r="AA4" s="208">
        <f>AVERAGE(C4,D4,E4,F4,H4,I4,J4,L4,M4)</f>
        <v>245.77777777777777</v>
      </c>
      <c r="AB4" s="207">
        <v>40</v>
      </c>
      <c r="AD4" s="53">
        <f>MAX(C4:F35,H4:J35,L4:M35)</f>
        <v>300</v>
      </c>
    </row>
    <row r="5" spans="1:28" ht="15.75" customHeight="1">
      <c r="A5" s="195" t="s">
        <v>2</v>
      </c>
      <c r="B5" s="196" t="s">
        <v>74</v>
      </c>
      <c r="C5" s="197">
        <v>176</v>
      </c>
      <c r="D5" s="198">
        <v>223</v>
      </c>
      <c r="E5" s="198">
        <v>186</v>
      </c>
      <c r="F5" s="199">
        <v>199</v>
      </c>
      <c r="G5" s="200">
        <f t="shared" si="0"/>
        <v>784</v>
      </c>
      <c r="H5" s="201">
        <v>245</v>
      </c>
      <c r="I5" s="202">
        <v>234</v>
      </c>
      <c r="J5" s="203">
        <v>242</v>
      </c>
      <c r="K5" s="200">
        <f t="shared" si="1"/>
        <v>721</v>
      </c>
      <c r="L5" s="201">
        <v>234</v>
      </c>
      <c r="M5" s="203">
        <v>265</v>
      </c>
      <c r="N5" s="204"/>
      <c r="O5" s="202"/>
      <c r="P5" s="202"/>
      <c r="Q5" s="202"/>
      <c r="R5" s="202"/>
      <c r="S5" s="202"/>
      <c r="T5" s="202"/>
      <c r="U5" s="202"/>
      <c r="V5" s="202"/>
      <c r="W5" s="205"/>
      <c r="X5" s="206"/>
      <c r="Y5" s="213" t="s">
        <v>54</v>
      </c>
      <c r="Z5" s="214">
        <f t="shared" si="2"/>
        <v>499</v>
      </c>
      <c r="AA5" s="215">
        <f aca="true" t="shared" si="3" ref="AA5:AA15">AVERAGE(C5,D5,E5,F5,H5,I5,J5,L5,M5)</f>
        <v>222.66666666666666</v>
      </c>
      <c r="AB5" s="207">
        <v>38</v>
      </c>
    </row>
    <row r="6" spans="1:28" ht="15.75" customHeight="1">
      <c r="A6" s="195" t="s">
        <v>3</v>
      </c>
      <c r="B6" s="216" t="s">
        <v>19</v>
      </c>
      <c r="C6" s="217">
        <v>264</v>
      </c>
      <c r="D6" s="317">
        <v>278</v>
      </c>
      <c r="E6" s="218">
        <v>206</v>
      </c>
      <c r="F6" s="219">
        <v>215</v>
      </c>
      <c r="G6" s="220">
        <f t="shared" si="0"/>
        <v>963</v>
      </c>
      <c r="H6" s="221">
        <v>255</v>
      </c>
      <c r="I6" s="222">
        <v>221</v>
      </c>
      <c r="J6" s="223">
        <v>210</v>
      </c>
      <c r="K6" s="220">
        <f t="shared" si="1"/>
        <v>686</v>
      </c>
      <c r="L6" s="221">
        <v>268</v>
      </c>
      <c r="M6" s="223">
        <v>231</v>
      </c>
      <c r="N6" s="224"/>
      <c r="O6" s="222"/>
      <c r="P6" s="222"/>
      <c r="Q6" s="222"/>
      <c r="R6" s="222"/>
      <c r="S6" s="222"/>
      <c r="T6" s="222"/>
      <c r="U6" s="222"/>
      <c r="V6" s="222"/>
      <c r="W6" s="225"/>
      <c r="X6" s="226"/>
      <c r="Y6" s="230" t="s">
        <v>55</v>
      </c>
      <c r="Z6" s="228">
        <f t="shared" si="2"/>
        <v>499</v>
      </c>
      <c r="AA6" s="229">
        <f t="shared" si="3"/>
        <v>238.66666666666666</v>
      </c>
      <c r="AB6" s="230">
        <v>36</v>
      </c>
    </row>
    <row r="7" spans="1:28" ht="15.75" customHeight="1">
      <c r="A7" s="195" t="s">
        <v>4</v>
      </c>
      <c r="B7" s="231" t="s">
        <v>85</v>
      </c>
      <c r="C7" s="232">
        <v>178</v>
      </c>
      <c r="D7" s="233">
        <v>245</v>
      </c>
      <c r="E7" s="233">
        <v>151</v>
      </c>
      <c r="F7" s="234">
        <v>209</v>
      </c>
      <c r="G7" s="235">
        <f t="shared" si="0"/>
        <v>783</v>
      </c>
      <c r="H7" s="236">
        <v>217</v>
      </c>
      <c r="I7" s="237">
        <v>183</v>
      </c>
      <c r="J7" s="238">
        <v>194</v>
      </c>
      <c r="K7" s="235">
        <f t="shared" si="1"/>
        <v>594</v>
      </c>
      <c r="L7" s="236">
        <v>222</v>
      </c>
      <c r="M7" s="238">
        <v>234</v>
      </c>
      <c r="N7" s="239"/>
      <c r="O7" s="237"/>
      <c r="P7" s="237"/>
      <c r="Q7" s="237"/>
      <c r="R7" s="237"/>
      <c r="S7" s="237"/>
      <c r="T7" s="237"/>
      <c r="U7" s="237"/>
      <c r="V7" s="237"/>
      <c r="W7" s="240"/>
      <c r="X7" s="241"/>
      <c r="Y7" s="242" t="s">
        <v>57</v>
      </c>
      <c r="Z7" s="243">
        <f t="shared" si="2"/>
        <v>456</v>
      </c>
      <c r="AA7" s="244">
        <f t="shared" si="3"/>
        <v>203.66666666666666</v>
      </c>
      <c r="AB7" s="242">
        <v>35</v>
      </c>
    </row>
    <row r="8" spans="1:28" ht="15.75" customHeight="1">
      <c r="A8" s="195" t="s">
        <v>6</v>
      </c>
      <c r="B8" s="196" t="s">
        <v>22</v>
      </c>
      <c r="C8" s="197">
        <v>231</v>
      </c>
      <c r="D8" s="198">
        <v>178</v>
      </c>
      <c r="E8" s="198">
        <v>179</v>
      </c>
      <c r="F8" s="199">
        <v>177</v>
      </c>
      <c r="G8" s="200">
        <f t="shared" si="0"/>
        <v>765</v>
      </c>
      <c r="H8" s="201">
        <v>242</v>
      </c>
      <c r="I8" s="202">
        <v>199</v>
      </c>
      <c r="J8" s="203">
        <v>225</v>
      </c>
      <c r="K8" s="200">
        <f t="shared" si="1"/>
        <v>666</v>
      </c>
      <c r="L8" s="201">
        <v>224</v>
      </c>
      <c r="M8" s="203">
        <v>231</v>
      </c>
      <c r="N8" s="204"/>
      <c r="O8" s="202"/>
      <c r="P8" s="202"/>
      <c r="Q8" s="202"/>
      <c r="R8" s="202"/>
      <c r="S8" s="202"/>
      <c r="T8" s="202"/>
      <c r="U8" s="202"/>
      <c r="V8" s="202"/>
      <c r="W8" s="205"/>
      <c r="X8" s="206"/>
      <c r="Y8" s="207" t="s">
        <v>55</v>
      </c>
      <c r="Z8" s="214">
        <f t="shared" si="2"/>
        <v>455</v>
      </c>
      <c r="AA8" s="208">
        <f t="shared" si="3"/>
        <v>209.55555555555554</v>
      </c>
      <c r="AB8" s="213">
        <v>34</v>
      </c>
    </row>
    <row r="9" spans="1:28" ht="15.75" customHeight="1">
      <c r="A9" s="195" t="s">
        <v>7</v>
      </c>
      <c r="B9" s="216" t="s">
        <v>88</v>
      </c>
      <c r="C9" s="217">
        <v>240</v>
      </c>
      <c r="D9" s="218">
        <v>210</v>
      </c>
      <c r="E9" s="218">
        <v>177</v>
      </c>
      <c r="F9" s="219">
        <v>212</v>
      </c>
      <c r="G9" s="220">
        <f t="shared" si="0"/>
        <v>839</v>
      </c>
      <c r="H9" s="221">
        <v>220</v>
      </c>
      <c r="I9" s="222">
        <v>228</v>
      </c>
      <c r="J9" s="223">
        <v>174</v>
      </c>
      <c r="K9" s="220">
        <f t="shared" si="1"/>
        <v>622</v>
      </c>
      <c r="L9" s="221">
        <v>210</v>
      </c>
      <c r="M9" s="223">
        <v>243</v>
      </c>
      <c r="N9" s="224"/>
      <c r="O9" s="222"/>
      <c r="P9" s="222"/>
      <c r="Q9" s="222"/>
      <c r="R9" s="222"/>
      <c r="S9" s="222"/>
      <c r="T9" s="222"/>
      <c r="U9" s="222"/>
      <c r="V9" s="222"/>
      <c r="W9" s="225"/>
      <c r="X9" s="226"/>
      <c r="Y9" s="230" t="s">
        <v>56</v>
      </c>
      <c r="Z9" s="228">
        <f t="shared" si="2"/>
        <v>453</v>
      </c>
      <c r="AA9" s="249">
        <f t="shared" si="3"/>
        <v>212.66666666666666</v>
      </c>
      <c r="AB9" s="230">
        <v>33</v>
      </c>
    </row>
    <row r="10" spans="1:28" ht="15.75" customHeight="1">
      <c r="A10" s="195" t="s">
        <v>8</v>
      </c>
      <c r="B10" s="231" t="s">
        <v>69</v>
      </c>
      <c r="C10" s="232">
        <v>179</v>
      </c>
      <c r="D10" s="233">
        <v>192</v>
      </c>
      <c r="E10" s="233">
        <v>276</v>
      </c>
      <c r="F10" s="234">
        <v>161</v>
      </c>
      <c r="G10" s="235">
        <f t="shared" si="0"/>
        <v>808</v>
      </c>
      <c r="H10" s="236">
        <v>232</v>
      </c>
      <c r="I10" s="237">
        <v>266</v>
      </c>
      <c r="J10" s="238">
        <v>256</v>
      </c>
      <c r="K10" s="235">
        <f t="shared" si="1"/>
        <v>754</v>
      </c>
      <c r="L10" s="236">
        <v>216</v>
      </c>
      <c r="M10" s="238">
        <v>232</v>
      </c>
      <c r="N10" s="239"/>
      <c r="O10" s="237"/>
      <c r="P10" s="237"/>
      <c r="Q10" s="237"/>
      <c r="R10" s="237"/>
      <c r="S10" s="237"/>
      <c r="T10" s="237"/>
      <c r="U10" s="237"/>
      <c r="V10" s="237"/>
      <c r="W10" s="240"/>
      <c r="X10" s="241"/>
      <c r="Y10" s="242" t="s">
        <v>54</v>
      </c>
      <c r="Z10" s="318">
        <f t="shared" si="2"/>
        <v>448</v>
      </c>
      <c r="AA10" s="244">
        <f t="shared" si="3"/>
        <v>223.33333333333334</v>
      </c>
      <c r="AB10" s="242">
        <v>32</v>
      </c>
    </row>
    <row r="11" spans="1:28" ht="15.75" customHeight="1">
      <c r="A11" s="195" t="s">
        <v>9</v>
      </c>
      <c r="B11" s="196" t="s">
        <v>68</v>
      </c>
      <c r="C11" s="232">
        <v>242</v>
      </c>
      <c r="D11" s="233">
        <v>266</v>
      </c>
      <c r="E11" s="233">
        <v>211</v>
      </c>
      <c r="F11" s="234">
        <v>185</v>
      </c>
      <c r="G11" s="200">
        <f t="shared" si="0"/>
        <v>904</v>
      </c>
      <c r="H11" s="201">
        <v>156</v>
      </c>
      <c r="I11" s="202">
        <v>223</v>
      </c>
      <c r="J11" s="203">
        <v>224</v>
      </c>
      <c r="K11" s="200">
        <f t="shared" si="1"/>
        <v>603</v>
      </c>
      <c r="L11" s="201">
        <v>216</v>
      </c>
      <c r="M11" s="203">
        <v>213</v>
      </c>
      <c r="N11" s="204"/>
      <c r="O11" s="202"/>
      <c r="P11" s="202"/>
      <c r="Q11" s="202"/>
      <c r="R11" s="202"/>
      <c r="S11" s="202"/>
      <c r="T11" s="202"/>
      <c r="U11" s="202"/>
      <c r="V11" s="202"/>
      <c r="W11" s="205"/>
      <c r="X11" s="206"/>
      <c r="Y11" s="207" t="s">
        <v>56</v>
      </c>
      <c r="Z11" s="214">
        <f t="shared" si="2"/>
        <v>429</v>
      </c>
      <c r="AA11" s="208">
        <f t="shared" si="3"/>
        <v>215.11111111111111</v>
      </c>
      <c r="AB11" s="213">
        <v>31</v>
      </c>
    </row>
    <row r="12" spans="1:28" ht="15.75" customHeight="1">
      <c r="A12" s="195" t="s">
        <v>10</v>
      </c>
      <c r="B12" s="216" t="s">
        <v>23</v>
      </c>
      <c r="C12" s="217">
        <v>189</v>
      </c>
      <c r="D12" s="218">
        <v>185</v>
      </c>
      <c r="E12" s="218">
        <v>224</v>
      </c>
      <c r="F12" s="219">
        <v>202</v>
      </c>
      <c r="G12" s="220">
        <f t="shared" si="0"/>
        <v>800</v>
      </c>
      <c r="H12" s="221">
        <v>277</v>
      </c>
      <c r="I12" s="222">
        <v>193</v>
      </c>
      <c r="J12" s="223">
        <v>169</v>
      </c>
      <c r="K12" s="220">
        <f t="shared" si="1"/>
        <v>639</v>
      </c>
      <c r="L12" s="221">
        <v>212</v>
      </c>
      <c r="M12" s="223">
        <v>201</v>
      </c>
      <c r="N12" s="245"/>
      <c r="O12" s="246"/>
      <c r="P12" s="246"/>
      <c r="Q12" s="246"/>
      <c r="R12" s="246"/>
      <c r="S12" s="246"/>
      <c r="T12" s="246"/>
      <c r="U12" s="246"/>
      <c r="V12" s="246"/>
      <c r="W12" s="247"/>
      <c r="X12" s="248"/>
      <c r="Y12" s="230" t="s">
        <v>55</v>
      </c>
      <c r="Z12" s="228">
        <f t="shared" si="2"/>
        <v>413</v>
      </c>
      <c r="AA12" s="229">
        <f t="shared" si="3"/>
        <v>205.77777777777777</v>
      </c>
      <c r="AB12" s="227">
        <v>30</v>
      </c>
    </row>
    <row r="13" spans="1:28" ht="15.75" customHeight="1">
      <c r="A13" s="195" t="s">
        <v>11</v>
      </c>
      <c r="B13" s="231" t="s">
        <v>80</v>
      </c>
      <c r="C13" s="232">
        <v>206</v>
      </c>
      <c r="D13" s="233">
        <v>235</v>
      </c>
      <c r="E13" s="233">
        <v>192</v>
      </c>
      <c r="F13" s="234">
        <v>195</v>
      </c>
      <c r="G13" s="235">
        <f t="shared" si="0"/>
        <v>828</v>
      </c>
      <c r="H13" s="236">
        <v>166</v>
      </c>
      <c r="I13" s="237">
        <v>209</v>
      </c>
      <c r="J13" s="238">
        <v>223</v>
      </c>
      <c r="K13" s="235">
        <f t="shared" si="1"/>
        <v>598</v>
      </c>
      <c r="L13" s="236">
        <v>201</v>
      </c>
      <c r="M13" s="238">
        <v>159</v>
      </c>
      <c r="N13" s="239"/>
      <c r="O13" s="237"/>
      <c r="P13" s="237"/>
      <c r="Q13" s="237"/>
      <c r="R13" s="237"/>
      <c r="S13" s="237"/>
      <c r="T13" s="237"/>
      <c r="U13" s="237"/>
      <c r="V13" s="237"/>
      <c r="W13" s="240"/>
      <c r="X13" s="241"/>
      <c r="Y13" s="242" t="s">
        <v>57</v>
      </c>
      <c r="Z13" s="243">
        <f t="shared" si="2"/>
        <v>360</v>
      </c>
      <c r="AA13" s="250">
        <f t="shared" si="3"/>
        <v>198.44444444444446</v>
      </c>
      <c r="AB13" s="242">
        <v>29</v>
      </c>
    </row>
    <row r="14" spans="1:28" ht="15.75" customHeight="1">
      <c r="A14" s="195" t="s">
        <v>12</v>
      </c>
      <c r="B14" s="196" t="s">
        <v>71</v>
      </c>
      <c r="C14" s="197">
        <v>182</v>
      </c>
      <c r="D14" s="198">
        <v>254</v>
      </c>
      <c r="E14" s="198">
        <v>183</v>
      </c>
      <c r="F14" s="199">
        <v>157</v>
      </c>
      <c r="G14" s="200">
        <f t="shared" si="0"/>
        <v>776</v>
      </c>
      <c r="H14" s="201">
        <v>152</v>
      </c>
      <c r="I14" s="202">
        <v>245</v>
      </c>
      <c r="J14" s="203">
        <v>179</v>
      </c>
      <c r="K14" s="200">
        <f t="shared" si="1"/>
        <v>576</v>
      </c>
      <c r="L14" s="201">
        <v>149</v>
      </c>
      <c r="M14" s="203">
        <v>197</v>
      </c>
      <c r="N14" s="204"/>
      <c r="O14" s="202"/>
      <c r="P14" s="202"/>
      <c r="Q14" s="202"/>
      <c r="R14" s="202"/>
      <c r="S14" s="202"/>
      <c r="T14" s="202"/>
      <c r="U14" s="202"/>
      <c r="V14" s="202"/>
      <c r="W14" s="205"/>
      <c r="X14" s="206"/>
      <c r="Y14" s="207" t="s">
        <v>57</v>
      </c>
      <c r="Z14" s="214">
        <f t="shared" si="2"/>
        <v>346</v>
      </c>
      <c r="AA14" s="215">
        <f t="shared" si="3"/>
        <v>188.66666666666666</v>
      </c>
      <c r="AB14" s="207">
        <v>28</v>
      </c>
    </row>
    <row r="15" spans="1:28" ht="15.75" customHeight="1">
      <c r="A15" s="195" t="s">
        <v>13</v>
      </c>
      <c r="B15" s="216" t="s">
        <v>83</v>
      </c>
      <c r="C15" s="217">
        <v>196</v>
      </c>
      <c r="D15" s="218">
        <v>221</v>
      </c>
      <c r="E15" s="218">
        <v>196</v>
      </c>
      <c r="F15" s="219">
        <v>185</v>
      </c>
      <c r="G15" s="220">
        <f t="shared" si="0"/>
        <v>798</v>
      </c>
      <c r="H15" s="221">
        <v>235</v>
      </c>
      <c r="I15" s="222">
        <v>199</v>
      </c>
      <c r="J15" s="223">
        <v>201</v>
      </c>
      <c r="K15" s="220">
        <f t="shared" si="1"/>
        <v>635</v>
      </c>
      <c r="L15" s="221">
        <v>145</v>
      </c>
      <c r="M15" s="223">
        <v>127</v>
      </c>
      <c r="N15" s="224"/>
      <c r="O15" s="222"/>
      <c r="P15" s="222"/>
      <c r="Q15" s="222"/>
      <c r="R15" s="222"/>
      <c r="S15" s="222"/>
      <c r="T15" s="222"/>
      <c r="U15" s="222"/>
      <c r="V15" s="222"/>
      <c r="W15" s="225"/>
      <c r="X15" s="226"/>
      <c r="Y15" s="230" t="s">
        <v>56</v>
      </c>
      <c r="Z15" s="228">
        <f t="shared" si="2"/>
        <v>272</v>
      </c>
      <c r="AA15" s="229">
        <f t="shared" si="3"/>
        <v>189.44444444444446</v>
      </c>
      <c r="AB15" s="230">
        <v>27</v>
      </c>
    </row>
    <row r="16" spans="1:28" ht="15.75" customHeight="1">
      <c r="A16" s="131" t="s">
        <v>14</v>
      </c>
      <c r="B16" s="132" t="s">
        <v>73</v>
      </c>
      <c r="C16" s="133">
        <v>234</v>
      </c>
      <c r="D16" s="134">
        <v>268</v>
      </c>
      <c r="E16" s="134">
        <v>199</v>
      </c>
      <c r="F16" s="135">
        <v>183</v>
      </c>
      <c r="G16" s="136">
        <f t="shared" si="0"/>
        <v>884</v>
      </c>
      <c r="H16" s="137">
        <v>181</v>
      </c>
      <c r="I16" s="138">
        <v>165</v>
      </c>
      <c r="J16" s="139">
        <v>221</v>
      </c>
      <c r="K16" s="136">
        <f t="shared" si="1"/>
        <v>567</v>
      </c>
      <c r="L16" s="140"/>
      <c r="M16" s="141"/>
      <c r="N16" s="142"/>
      <c r="O16" s="143"/>
      <c r="P16" s="143"/>
      <c r="Q16" s="143"/>
      <c r="R16" s="143"/>
      <c r="S16" s="143"/>
      <c r="T16" s="143"/>
      <c r="U16" s="143"/>
      <c r="V16" s="143"/>
      <c r="W16" s="144"/>
      <c r="X16" s="145"/>
      <c r="Y16" s="146" t="s">
        <v>58</v>
      </c>
      <c r="Z16" s="147"/>
      <c r="AA16" s="148">
        <f>AVERAGE(C16,D16,E16,F16,H16,I16,J16)</f>
        <v>207.28571428571428</v>
      </c>
      <c r="AB16" s="149">
        <v>26</v>
      </c>
    </row>
    <row r="17" spans="1:28" ht="15.75" customHeight="1">
      <c r="A17" s="150" t="s">
        <v>15</v>
      </c>
      <c r="B17" s="151" t="s">
        <v>66</v>
      </c>
      <c r="C17" s="152">
        <v>254</v>
      </c>
      <c r="D17" s="153">
        <v>236</v>
      </c>
      <c r="E17" s="153">
        <v>156</v>
      </c>
      <c r="F17" s="154">
        <v>220</v>
      </c>
      <c r="G17" s="155">
        <f t="shared" si="0"/>
        <v>866</v>
      </c>
      <c r="H17" s="156">
        <v>189</v>
      </c>
      <c r="I17" s="157">
        <v>168</v>
      </c>
      <c r="J17" s="158">
        <v>208</v>
      </c>
      <c r="K17" s="155">
        <f t="shared" si="1"/>
        <v>565</v>
      </c>
      <c r="L17" s="156"/>
      <c r="M17" s="158"/>
      <c r="N17" s="159"/>
      <c r="O17" s="157"/>
      <c r="P17" s="157"/>
      <c r="Q17" s="157"/>
      <c r="R17" s="157"/>
      <c r="S17" s="157"/>
      <c r="T17" s="157"/>
      <c r="U17" s="157"/>
      <c r="V17" s="157"/>
      <c r="W17" s="160"/>
      <c r="X17" s="161"/>
      <c r="Y17" s="162" t="s">
        <v>58</v>
      </c>
      <c r="Z17" s="163"/>
      <c r="AA17" s="164">
        <f>AVERAGE(C17,D17,E17,F17,H17,I17,J17)</f>
        <v>204.42857142857142</v>
      </c>
      <c r="AB17" s="162">
        <v>25</v>
      </c>
    </row>
    <row r="18" spans="1:28" ht="15.75" customHeight="1">
      <c r="A18" s="165" t="s">
        <v>29</v>
      </c>
      <c r="B18" s="166" t="s">
        <v>72</v>
      </c>
      <c r="C18" s="167">
        <v>203</v>
      </c>
      <c r="D18" s="168">
        <v>233</v>
      </c>
      <c r="E18" s="168">
        <v>209</v>
      </c>
      <c r="F18" s="169">
        <v>235</v>
      </c>
      <c r="G18" s="170">
        <f t="shared" si="0"/>
        <v>880</v>
      </c>
      <c r="H18" s="171">
        <v>188</v>
      </c>
      <c r="I18" s="172">
        <v>176</v>
      </c>
      <c r="J18" s="173">
        <v>191</v>
      </c>
      <c r="K18" s="170">
        <f t="shared" si="1"/>
        <v>555</v>
      </c>
      <c r="L18" s="171"/>
      <c r="M18" s="173"/>
      <c r="N18" s="174"/>
      <c r="O18" s="172"/>
      <c r="P18" s="172"/>
      <c r="Q18" s="172"/>
      <c r="R18" s="172"/>
      <c r="S18" s="172"/>
      <c r="T18" s="172"/>
      <c r="U18" s="172"/>
      <c r="V18" s="172"/>
      <c r="W18" s="175"/>
      <c r="X18" s="176"/>
      <c r="Y18" s="177" t="s">
        <v>58</v>
      </c>
      <c r="Z18" s="178"/>
      <c r="AA18" s="179">
        <f>AVERAGE(C18,D18,E18,F18,H18,I18,J18)</f>
        <v>205</v>
      </c>
      <c r="AB18" s="177">
        <v>24</v>
      </c>
    </row>
    <row r="19" spans="1:28" ht="15.75" customHeight="1">
      <c r="A19" s="150" t="s">
        <v>30</v>
      </c>
      <c r="B19" s="180" t="s">
        <v>86</v>
      </c>
      <c r="C19" s="181">
        <v>244</v>
      </c>
      <c r="D19" s="182">
        <v>177</v>
      </c>
      <c r="E19" s="182">
        <v>175</v>
      </c>
      <c r="F19" s="183">
        <v>175</v>
      </c>
      <c r="G19" s="184">
        <f t="shared" si="0"/>
        <v>771</v>
      </c>
      <c r="H19" s="185">
        <v>197</v>
      </c>
      <c r="I19" s="186">
        <v>201</v>
      </c>
      <c r="J19" s="187">
        <v>140</v>
      </c>
      <c r="K19" s="184">
        <f t="shared" si="1"/>
        <v>538</v>
      </c>
      <c r="L19" s="185"/>
      <c r="M19" s="187"/>
      <c r="N19" s="188"/>
      <c r="O19" s="186"/>
      <c r="P19" s="186"/>
      <c r="Q19" s="186"/>
      <c r="R19" s="186"/>
      <c r="S19" s="186"/>
      <c r="T19" s="186"/>
      <c r="U19" s="186"/>
      <c r="V19" s="186"/>
      <c r="W19" s="189"/>
      <c r="X19" s="190"/>
      <c r="Y19" s="191" t="s">
        <v>59</v>
      </c>
      <c r="Z19" s="192"/>
      <c r="AA19" s="193">
        <f>AVERAGE(C19,D19,E19,F19,H19,I19,J19)</f>
        <v>187</v>
      </c>
      <c r="AB19" s="194">
        <v>23</v>
      </c>
    </row>
    <row r="20" spans="1:28" ht="15.75" customHeight="1">
      <c r="A20" s="54" t="s">
        <v>31</v>
      </c>
      <c r="B20" s="55" t="s">
        <v>79</v>
      </c>
      <c r="C20" s="56">
        <v>201</v>
      </c>
      <c r="D20" s="57">
        <v>161</v>
      </c>
      <c r="E20" s="57">
        <v>231</v>
      </c>
      <c r="F20" s="58">
        <v>155</v>
      </c>
      <c r="G20" s="59">
        <f t="shared" si="0"/>
        <v>748</v>
      </c>
      <c r="H20" s="60">
        <v>172</v>
      </c>
      <c r="I20" s="61">
        <v>254</v>
      </c>
      <c r="J20" s="62"/>
      <c r="K20" s="59">
        <f t="shared" si="1"/>
        <v>426</v>
      </c>
      <c r="L20" s="60"/>
      <c r="M20" s="62"/>
      <c r="N20" s="63"/>
      <c r="O20" s="61"/>
      <c r="P20" s="61"/>
      <c r="Q20" s="61"/>
      <c r="R20" s="61"/>
      <c r="S20" s="61"/>
      <c r="T20" s="61"/>
      <c r="U20" s="61"/>
      <c r="V20" s="61"/>
      <c r="W20" s="64"/>
      <c r="X20" s="65"/>
      <c r="Y20" s="66" t="s">
        <v>59</v>
      </c>
      <c r="Z20" s="67"/>
      <c r="AA20" s="68">
        <f>AVERAGE(C20,D20,E20,F20,H20,I20)</f>
        <v>195.66666666666666</v>
      </c>
      <c r="AB20" s="66">
        <v>22</v>
      </c>
    </row>
    <row r="21" spans="1:28" ht="15.75" customHeight="1">
      <c r="A21" s="54" t="s">
        <v>32</v>
      </c>
      <c r="B21" s="69" t="s">
        <v>75</v>
      </c>
      <c r="C21" s="56">
        <v>224</v>
      </c>
      <c r="D21" s="57">
        <v>203</v>
      </c>
      <c r="E21" s="57">
        <v>217</v>
      </c>
      <c r="F21" s="58">
        <v>201</v>
      </c>
      <c r="G21" s="70">
        <f t="shared" si="0"/>
        <v>845</v>
      </c>
      <c r="H21" s="71">
        <v>204</v>
      </c>
      <c r="I21" s="72">
        <v>191</v>
      </c>
      <c r="J21" s="73"/>
      <c r="K21" s="70">
        <f t="shared" si="1"/>
        <v>395</v>
      </c>
      <c r="L21" s="71"/>
      <c r="M21" s="74"/>
      <c r="N21" s="75"/>
      <c r="O21" s="72"/>
      <c r="P21" s="72"/>
      <c r="Q21" s="72"/>
      <c r="R21" s="72"/>
      <c r="S21" s="72"/>
      <c r="T21" s="72"/>
      <c r="U21" s="72"/>
      <c r="V21" s="72"/>
      <c r="W21" s="76"/>
      <c r="X21" s="77"/>
      <c r="Y21" s="78" t="s">
        <v>59</v>
      </c>
      <c r="Z21" s="79"/>
      <c r="AA21" s="80">
        <f aca="true" t="shared" si="4" ref="AA21:AA43">AVERAGE(C21,D21,E21,F21,H21,I21)</f>
        <v>206.66666666666666</v>
      </c>
      <c r="AB21" s="78">
        <v>21</v>
      </c>
    </row>
    <row r="22" spans="1:28" ht="15.75" customHeight="1">
      <c r="A22" s="54" t="s">
        <v>33</v>
      </c>
      <c r="B22" s="81" t="s">
        <v>78</v>
      </c>
      <c r="C22" s="82">
        <v>208</v>
      </c>
      <c r="D22" s="83">
        <v>241</v>
      </c>
      <c r="E22" s="83">
        <v>160</v>
      </c>
      <c r="F22" s="84">
        <v>196</v>
      </c>
      <c r="G22" s="85">
        <f t="shared" si="0"/>
        <v>805</v>
      </c>
      <c r="H22" s="86">
        <v>217</v>
      </c>
      <c r="I22" s="87">
        <v>158</v>
      </c>
      <c r="J22" s="88"/>
      <c r="K22" s="85">
        <f t="shared" si="1"/>
        <v>375</v>
      </c>
      <c r="L22" s="86"/>
      <c r="M22" s="88"/>
      <c r="N22" s="89"/>
      <c r="O22" s="87"/>
      <c r="P22" s="87"/>
      <c r="Q22" s="87"/>
      <c r="R22" s="87"/>
      <c r="S22" s="87"/>
      <c r="T22" s="87"/>
      <c r="U22" s="87"/>
      <c r="V22" s="87"/>
      <c r="W22" s="90"/>
      <c r="X22" s="91"/>
      <c r="Y22" s="92" t="s">
        <v>60</v>
      </c>
      <c r="Z22" s="93"/>
      <c r="AA22" s="94">
        <f t="shared" si="4"/>
        <v>196.66666666666666</v>
      </c>
      <c r="AB22" s="92">
        <v>20</v>
      </c>
    </row>
    <row r="23" spans="1:28" ht="15.75" customHeight="1">
      <c r="A23" s="95" t="s">
        <v>34</v>
      </c>
      <c r="B23" s="96" t="s">
        <v>77</v>
      </c>
      <c r="C23" s="97">
        <v>223</v>
      </c>
      <c r="D23" s="98">
        <v>187</v>
      </c>
      <c r="E23" s="98">
        <v>167</v>
      </c>
      <c r="F23" s="99">
        <v>172</v>
      </c>
      <c r="G23" s="100">
        <f t="shared" si="0"/>
        <v>749</v>
      </c>
      <c r="H23" s="101">
        <v>193</v>
      </c>
      <c r="I23" s="102">
        <v>177</v>
      </c>
      <c r="J23" s="103"/>
      <c r="K23" s="100">
        <f t="shared" si="1"/>
        <v>370</v>
      </c>
      <c r="L23" s="101"/>
      <c r="M23" s="104"/>
      <c r="N23" s="105"/>
      <c r="O23" s="102"/>
      <c r="P23" s="102"/>
      <c r="Q23" s="102"/>
      <c r="R23" s="102"/>
      <c r="S23" s="102"/>
      <c r="T23" s="102"/>
      <c r="U23" s="102"/>
      <c r="V23" s="102"/>
      <c r="W23" s="106"/>
      <c r="X23" s="107"/>
      <c r="Y23" s="66" t="s">
        <v>60</v>
      </c>
      <c r="Z23" s="108"/>
      <c r="AA23" s="109">
        <f t="shared" si="4"/>
        <v>186.5</v>
      </c>
      <c r="AB23" s="66">
        <v>19</v>
      </c>
    </row>
    <row r="24" spans="1:28" ht="15.75" customHeight="1">
      <c r="A24" s="54" t="s">
        <v>35</v>
      </c>
      <c r="B24" s="69" t="s">
        <v>64</v>
      </c>
      <c r="C24" s="110">
        <v>188</v>
      </c>
      <c r="D24" s="111">
        <v>218</v>
      </c>
      <c r="E24" s="111">
        <v>157</v>
      </c>
      <c r="F24" s="112">
        <v>217</v>
      </c>
      <c r="G24" s="70">
        <f t="shared" si="0"/>
        <v>780</v>
      </c>
      <c r="H24" s="71">
        <v>201</v>
      </c>
      <c r="I24" s="72">
        <v>157</v>
      </c>
      <c r="J24" s="74"/>
      <c r="K24" s="70">
        <f t="shared" si="1"/>
        <v>358</v>
      </c>
      <c r="L24" s="71"/>
      <c r="M24" s="74"/>
      <c r="N24" s="75"/>
      <c r="O24" s="72"/>
      <c r="P24" s="72"/>
      <c r="Q24" s="72"/>
      <c r="R24" s="72"/>
      <c r="S24" s="72"/>
      <c r="T24" s="72"/>
      <c r="U24" s="72"/>
      <c r="V24" s="72"/>
      <c r="W24" s="76"/>
      <c r="X24" s="77"/>
      <c r="Y24" s="78" t="s">
        <v>60</v>
      </c>
      <c r="Z24" s="79"/>
      <c r="AA24" s="80">
        <f t="shared" si="4"/>
        <v>189.66666666666666</v>
      </c>
      <c r="AB24" s="78">
        <v>18</v>
      </c>
    </row>
    <row r="25" spans="1:28" ht="15.75" customHeight="1">
      <c r="A25" s="113" t="s">
        <v>36</v>
      </c>
      <c r="B25" s="81" t="s">
        <v>81</v>
      </c>
      <c r="C25" s="82">
        <v>216</v>
      </c>
      <c r="D25" s="83">
        <v>234</v>
      </c>
      <c r="E25" s="83">
        <v>197</v>
      </c>
      <c r="F25" s="84">
        <v>189</v>
      </c>
      <c r="G25" s="85">
        <f t="shared" si="0"/>
        <v>836</v>
      </c>
      <c r="H25" s="86">
        <v>161</v>
      </c>
      <c r="I25" s="87">
        <v>174</v>
      </c>
      <c r="J25" s="88"/>
      <c r="K25" s="85">
        <f t="shared" si="1"/>
        <v>335</v>
      </c>
      <c r="L25" s="114"/>
      <c r="M25" s="115"/>
      <c r="N25" s="116"/>
      <c r="O25" s="117"/>
      <c r="P25" s="117"/>
      <c r="Q25" s="117"/>
      <c r="R25" s="117"/>
      <c r="S25" s="117"/>
      <c r="T25" s="117"/>
      <c r="U25" s="117"/>
      <c r="V25" s="117"/>
      <c r="W25" s="118"/>
      <c r="X25" s="119"/>
      <c r="Y25" s="120" t="s">
        <v>62</v>
      </c>
      <c r="Z25" s="93"/>
      <c r="AA25" s="94">
        <f t="shared" si="4"/>
        <v>195.16666666666666</v>
      </c>
      <c r="AB25" s="92">
        <v>17</v>
      </c>
    </row>
    <row r="26" spans="1:28" ht="15.75" customHeight="1">
      <c r="A26" s="54" t="s">
        <v>61</v>
      </c>
      <c r="B26" s="55" t="s">
        <v>84</v>
      </c>
      <c r="C26" s="97">
        <v>206</v>
      </c>
      <c r="D26" s="98">
        <v>232</v>
      </c>
      <c r="E26" s="98">
        <v>278</v>
      </c>
      <c r="F26" s="99">
        <v>178</v>
      </c>
      <c r="G26" s="59">
        <f t="shared" si="0"/>
        <v>894</v>
      </c>
      <c r="H26" s="60">
        <v>168</v>
      </c>
      <c r="I26" s="61">
        <v>160</v>
      </c>
      <c r="J26" s="62"/>
      <c r="K26" s="59">
        <f t="shared" si="1"/>
        <v>328</v>
      </c>
      <c r="L26" s="121"/>
      <c r="M26" s="122"/>
      <c r="N26" s="123"/>
      <c r="O26" s="124"/>
      <c r="P26" s="124"/>
      <c r="Q26" s="124"/>
      <c r="R26" s="124"/>
      <c r="S26" s="124"/>
      <c r="T26" s="124"/>
      <c r="U26" s="124"/>
      <c r="V26" s="124"/>
      <c r="W26" s="125"/>
      <c r="X26" s="126"/>
      <c r="Y26" s="127" t="s">
        <v>62</v>
      </c>
      <c r="Z26" s="128"/>
      <c r="AA26" s="68">
        <f t="shared" si="4"/>
        <v>203.66666666666666</v>
      </c>
      <c r="AB26" s="129">
        <v>16</v>
      </c>
    </row>
    <row r="27" spans="1:28" ht="15.75" customHeight="1">
      <c r="A27" s="54" t="s">
        <v>39</v>
      </c>
      <c r="B27" s="69" t="s">
        <v>65</v>
      </c>
      <c r="C27" s="110">
        <v>229</v>
      </c>
      <c r="D27" s="111">
        <v>211</v>
      </c>
      <c r="E27" s="111">
        <v>238</v>
      </c>
      <c r="F27" s="112">
        <v>147</v>
      </c>
      <c r="G27" s="70">
        <f t="shared" si="0"/>
        <v>825</v>
      </c>
      <c r="H27" s="71">
        <v>166</v>
      </c>
      <c r="I27" s="72">
        <v>146</v>
      </c>
      <c r="J27" s="74"/>
      <c r="K27" s="70">
        <f t="shared" si="1"/>
        <v>312</v>
      </c>
      <c r="L27" s="71"/>
      <c r="M27" s="74"/>
      <c r="N27" s="75"/>
      <c r="O27" s="72"/>
      <c r="P27" s="72"/>
      <c r="Q27" s="72"/>
      <c r="R27" s="72"/>
      <c r="S27" s="72"/>
      <c r="T27" s="72"/>
      <c r="U27" s="72"/>
      <c r="V27" s="72"/>
      <c r="W27" s="76"/>
      <c r="X27" s="77"/>
      <c r="Y27" s="78" t="s">
        <v>62</v>
      </c>
      <c r="Z27" s="79"/>
      <c r="AA27" s="80">
        <f t="shared" si="4"/>
        <v>189.5</v>
      </c>
      <c r="AB27" s="130">
        <v>15</v>
      </c>
    </row>
    <row r="28" spans="1:28" ht="15.75" customHeight="1">
      <c r="A28" s="251" t="s">
        <v>37</v>
      </c>
      <c r="B28" s="252" t="s">
        <v>87</v>
      </c>
      <c r="C28" s="253">
        <v>175</v>
      </c>
      <c r="D28" s="254">
        <v>173</v>
      </c>
      <c r="E28" s="254">
        <v>168</v>
      </c>
      <c r="F28" s="255">
        <v>221</v>
      </c>
      <c r="G28" s="256">
        <f t="shared" si="0"/>
        <v>737</v>
      </c>
      <c r="H28" s="257"/>
      <c r="I28" s="258"/>
      <c r="J28" s="259"/>
      <c r="K28" s="256"/>
      <c r="L28" s="257"/>
      <c r="M28" s="259"/>
      <c r="N28" s="260"/>
      <c r="O28" s="258"/>
      <c r="P28" s="258"/>
      <c r="Q28" s="258"/>
      <c r="R28" s="258"/>
      <c r="S28" s="258"/>
      <c r="T28" s="258"/>
      <c r="U28" s="258"/>
      <c r="V28" s="258"/>
      <c r="W28" s="261"/>
      <c r="X28" s="262"/>
      <c r="Y28" s="263"/>
      <c r="Z28" s="264"/>
      <c r="AA28" s="265">
        <f t="shared" si="4"/>
        <v>184.25</v>
      </c>
      <c r="AB28" s="263">
        <v>14</v>
      </c>
    </row>
    <row r="29" spans="1:28" ht="15.75" customHeight="1">
      <c r="A29" s="251" t="s">
        <v>38</v>
      </c>
      <c r="B29" s="266" t="s">
        <v>70</v>
      </c>
      <c r="C29" s="267">
        <v>207</v>
      </c>
      <c r="D29" s="268">
        <v>189</v>
      </c>
      <c r="E29" s="268">
        <v>162</v>
      </c>
      <c r="F29" s="269">
        <v>162</v>
      </c>
      <c r="G29" s="270">
        <f t="shared" si="0"/>
        <v>720</v>
      </c>
      <c r="H29" s="271"/>
      <c r="I29" s="272"/>
      <c r="J29" s="273"/>
      <c r="K29" s="270"/>
      <c r="L29" s="271"/>
      <c r="M29" s="273"/>
      <c r="N29" s="274"/>
      <c r="O29" s="272"/>
      <c r="P29" s="272"/>
      <c r="Q29" s="272"/>
      <c r="R29" s="272"/>
      <c r="S29" s="272"/>
      <c r="T29" s="272"/>
      <c r="U29" s="272"/>
      <c r="V29" s="272"/>
      <c r="W29" s="275"/>
      <c r="X29" s="276"/>
      <c r="Y29" s="277"/>
      <c r="Z29" s="278"/>
      <c r="AA29" s="279">
        <f t="shared" si="4"/>
        <v>180</v>
      </c>
      <c r="AB29" s="277">
        <v>13</v>
      </c>
    </row>
    <row r="30" spans="1:28" ht="15.75" customHeight="1">
      <c r="A30" s="251" t="s">
        <v>40</v>
      </c>
      <c r="B30" s="280" t="s">
        <v>20</v>
      </c>
      <c r="C30" s="281">
        <v>173</v>
      </c>
      <c r="D30" s="282">
        <v>166</v>
      </c>
      <c r="E30" s="282">
        <v>215</v>
      </c>
      <c r="F30" s="283">
        <v>160</v>
      </c>
      <c r="G30" s="284">
        <f t="shared" si="0"/>
        <v>714</v>
      </c>
      <c r="H30" s="285"/>
      <c r="I30" s="286"/>
      <c r="J30" s="287"/>
      <c r="K30" s="284"/>
      <c r="L30" s="285"/>
      <c r="M30" s="287"/>
      <c r="N30" s="288"/>
      <c r="O30" s="286"/>
      <c r="P30" s="286"/>
      <c r="Q30" s="286"/>
      <c r="R30" s="286"/>
      <c r="S30" s="286"/>
      <c r="T30" s="286"/>
      <c r="U30" s="286"/>
      <c r="V30" s="286"/>
      <c r="W30" s="289"/>
      <c r="X30" s="290"/>
      <c r="Y30" s="291"/>
      <c r="Z30" s="292"/>
      <c r="AA30" s="293">
        <f t="shared" si="4"/>
        <v>178.5</v>
      </c>
      <c r="AB30" s="291">
        <v>12</v>
      </c>
    </row>
    <row r="31" spans="1:28" ht="15.75" customHeight="1">
      <c r="A31" s="294" t="s">
        <v>41</v>
      </c>
      <c r="B31" s="266" t="s">
        <v>18</v>
      </c>
      <c r="C31" s="267">
        <v>159</v>
      </c>
      <c r="D31" s="268">
        <v>206</v>
      </c>
      <c r="E31" s="268">
        <v>187</v>
      </c>
      <c r="F31" s="269">
        <v>162</v>
      </c>
      <c r="G31" s="270">
        <f t="shared" si="0"/>
        <v>714</v>
      </c>
      <c r="H31" s="271"/>
      <c r="I31" s="272"/>
      <c r="J31" s="273"/>
      <c r="K31" s="270"/>
      <c r="L31" s="271"/>
      <c r="M31" s="273"/>
      <c r="N31" s="274"/>
      <c r="O31" s="272"/>
      <c r="P31" s="272"/>
      <c r="Q31" s="272"/>
      <c r="R31" s="272"/>
      <c r="S31" s="272"/>
      <c r="T31" s="272"/>
      <c r="U31" s="272"/>
      <c r="V31" s="272"/>
      <c r="W31" s="275"/>
      <c r="X31" s="276"/>
      <c r="Y31" s="277"/>
      <c r="Z31" s="278"/>
      <c r="AA31" s="279">
        <f t="shared" si="4"/>
        <v>178.5</v>
      </c>
      <c r="AB31" s="277">
        <v>11</v>
      </c>
    </row>
    <row r="32" spans="1:28" ht="15.75" customHeight="1">
      <c r="A32" s="251" t="s">
        <v>42</v>
      </c>
      <c r="B32" s="252" t="s">
        <v>76</v>
      </c>
      <c r="C32" s="253">
        <v>194</v>
      </c>
      <c r="D32" s="254">
        <v>209</v>
      </c>
      <c r="E32" s="254">
        <v>195</v>
      </c>
      <c r="F32" s="255">
        <v>115</v>
      </c>
      <c r="G32" s="256">
        <f t="shared" si="0"/>
        <v>713</v>
      </c>
      <c r="H32" s="257"/>
      <c r="I32" s="258"/>
      <c r="J32" s="259"/>
      <c r="K32" s="256"/>
      <c r="L32" s="257"/>
      <c r="M32" s="259"/>
      <c r="N32" s="260"/>
      <c r="O32" s="258"/>
      <c r="P32" s="258"/>
      <c r="Q32" s="258"/>
      <c r="R32" s="258"/>
      <c r="S32" s="258"/>
      <c r="T32" s="258"/>
      <c r="U32" s="258"/>
      <c r="V32" s="258"/>
      <c r="W32" s="261"/>
      <c r="X32" s="262"/>
      <c r="Y32" s="263"/>
      <c r="Z32" s="264"/>
      <c r="AA32" s="265">
        <f t="shared" si="4"/>
        <v>178.25</v>
      </c>
      <c r="AB32" s="263">
        <v>10</v>
      </c>
    </row>
    <row r="33" spans="1:28" ht="15.75" customHeight="1">
      <c r="A33" s="295" t="s">
        <v>43</v>
      </c>
      <c r="B33" s="266" t="s">
        <v>24</v>
      </c>
      <c r="C33" s="267">
        <v>156</v>
      </c>
      <c r="D33" s="268">
        <v>180</v>
      </c>
      <c r="E33" s="268">
        <v>186</v>
      </c>
      <c r="F33" s="269">
        <v>167</v>
      </c>
      <c r="G33" s="270">
        <f t="shared" si="0"/>
        <v>689</v>
      </c>
      <c r="H33" s="271"/>
      <c r="I33" s="272"/>
      <c r="J33" s="296"/>
      <c r="K33" s="297"/>
      <c r="L33" s="298"/>
      <c r="M33" s="296"/>
      <c r="N33" s="299"/>
      <c r="O33" s="300"/>
      <c r="P33" s="300"/>
      <c r="Q33" s="300"/>
      <c r="R33" s="300"/>
      <c r="S33" s="300"/>
      <c r="T33" s="300"/>
      <c r="U33" s="300"/>
      <c r="V33" s="300"/>
      <c r="W33" s="301"/>
      <c r="X33" s="302"/>
      <c r="Y33" s="303"/>
      <c r="Z33" s="304"/>
      <c r="AA33" s="279">
        <f t="shared" si="4"/>
        <v>172.25</v>
      </c>
      <c r="AB33" s="303">
        <v>9</v>
      </c>
    </row>
    <row r="34" spans="1:28" ht="15.75" customHeight="1">
      <c r="A34" s="251" t="s">
        <v>44</v>
      </c>
      <c r="B34" s="266" t="s">
        <v>67</v>
      </c>
      <c r="C34" s="267">
        <v>176</v>
      </c>
      <c r="D34" s="268">
        <v>150</v>
      </c>
      <c r="E34" s="268">
        <v>194</v>
      </c>
      <c r="F34" s="269">
        <v>128</v>
      </c>
      <c r="G34" s="270">
        <f t="shared" si="0"/>
        <v>648</v>
      </c>
      <c r="H34" s="271"/>
      <c r="I34" s="272"/>
      <c r="J34" s="273"/>
      <c r="K34" s="270"/>
      <c r="L34" s="271"/>
      <c r="M34" s="273"/>
      <c r="N34" s="274"/>
      <c r="O34" s="272"/>
      <c r="P34" s="272"/>
      <c r="Q34" s="272"/>
      <c r="R34" s="272"/>
      <c r="S34" s="272"/>
      <c r="T34" s="272"/>
      <c r="U34" s="272"/>
      <c r="V34" s="272"/>
      <c r="W34" s="275"/>
      <c r="X34" s="276"/>
      <c r="Y34" s="277"/>
      <c r="Z34" s="278"/>
      <c r="AA34" s="279">
        <f t="shared" si="4"/>
        <v>162</v>
      </c>
      <c r="AB34" s="277">
        <v>8</v>
      </c>
    </row>
    <row r="35" spans="1:28" ht="15.75" customHeight="1">
      <c r="A35" s="251" t="s">
        <v>45</v>
      </c>
      <c r="B35" s="266" t="s">
        <v>17</v>
      </c>
      <c r="C35" s="267">
        <v>96</v>
      </c>
      <c r="D35" s="268">
        <v>120</v>
      </c>
      <c r="E35" s="268">
        <v>190</v>
      </c>
      <c r="F35" s="269">
        <v>229</v>
      </c>
      <c r="G35" s="270">
        <f t="shared" si="0"/>
        <v>635</v>
      </c>
      <c r="H35" s="271"/>
      <c r="I35" s="272"/>
      <c r="J35" s="273"/>
      <c r="K35" s="270"/>
      <c r="L35" s="271"/>
      <c r="M35" s="273"/>
      <c r="N35" s="274"/>
      <c r="O35" s="272"/>
      <c r="P35" s="272"/>
      <c r="Q35" s="272"/>
      <c r="R35" s="272"/>
      <c r="S35" s="272"/>
      <c r="T35" s="272"/>
      <c r="U35" s="272"/>
      <c r="V35" s="272"/>
      <c r="W35" s="275"/>
      <c r="X35" s="276"/>
      <c r="Y35" s="277"/>
      <c r="Z35" s="278"/>
      <c r="AA35" s="279">
        <f t="shared" si="4"/>
        <v>158.75</v>
      </c>
      <c r="AB35" s="277">
        <v>7</v>
      </c>
    </row>
    <row r="36" spans="1:28" ht="15.75" customHeight="1">
      <c r="A36" s="251" t="s">
        <v>46</v>
      </c>
      <c r="B36" s="266"/>
      <c r="C36" s="267"/>
      <c r="D36" s="268"/>
      <c r="E36" s="268"/>
      <c r="F36" s="269"/>
      <c r="G36" s="270">
        <f t="shared" si="0"/>
        <v>0</v>
      </c>
      <c r="H36" s="271"/>
      <c r="I36" s="272"/>
      <c r="J36" s="273"/>
      <c r="K36" s="270"/>
      <c r="L36" s="271"/>
      <c r="M36" s="273"/>
      <c r="N36" s="274"/>
      <c r="O36" s="272"/>
      <c r="P36" s="272"/>
      <c r="Q36" s="272"/>
      <c r="R36" s="272"/>
      <c r="S36" s="272"/>
      <c r="T36" s="272"/>
      <c r="U36" s="272"/>
      <c r="V36" s="272"/>
      <c r="W36" s="275"/>
      <c r="X36" s="276"/>
      <c r="Y36" s="277"/>
      <c r="Z36" s="278"/>
      <c r="AA36" s="279" t="e">
        <f t="shared" si="4"/>
        <v>#DIV/0!</v>
      </c>
      <c r="AB36" s="277">
        <v>6</v>
      </c>
    </row>
    <row r="37" spans="1:28" ht="15.75" customHeight="1">
      <c r="A37" s="251" t="s">
        <v>47</v>
      </c>
      <c r="B37" s="280"/>
      <c r="C37" s="281"/>
      <c r="D37" s="282"/>
      <c r="E37" s="282"/>
      <c r="F37" s="283"/>
      <c r="G37" s="284">
        <f t="shared" si="0"/>
        <v>0</v>
      </c>
      <c r="H37" s="285"/>
      <c r="I37" s="286"/>
      <c r="J37" s="287"/>
      <c r="K37" s="284"/>
      <c r="L37" s="285"/>
      <c r="M37" s="287"/>
      <c r="N37" s="288"/>
      <c r="O37" s="286"/>
      <c r="P37" s="286"/>
      <c r="Q37" s="286"/>
      <c r="R37" s="286"/>
      <c r="S37" s="286"/>
      <c r="T37" s="286"/>
      <c r="U37" s="286"/>
      <c r="V37" s="286"/>
      <c r="W37" s="289"/>
      <c r="X37" s="290"/>
      <c r="Y37" s="291"/>
      <c r="Z37" s="292"/>
      <c r="AA37" s="293" t="e">
        <f t="shared" si="4"/>
        <v>#DIV/0!</v>
      </c>
      <c r="AB37" s="291">
        <v>5</v>
      </c>
    </row>
    <row r="38" spans="1:28" ht="15.75" customHeight="1">
      <c r="A38" s="294" t="s">
        <v>48</v>
      </c>
      <c r="B38" s="266"/>
      <c r="C38" s="267"/>
      <c r="D38" s="268"/>
      <c r="E38" s="268"/>
      <c r="F38" s="269"/>
      <c r="G38" s="270">
        <f t="shared" si="0"/>
        <v>0</v>
      </c>
      <c r="H38" s="271"/>
      <c r="I38" s="272"/>
      <c r="J38" s="273"/>
      <c r="K38" s="270"/>
      <c r="L38" s="271"/>
      <c r="M38" s="273"/>
      <c r="N38" s="274"/>
      <c r="O38" s="272"/>
      <c r="P38" s="272"/>
      <c r="Q38" s="272"/>
      <c r="R38" s="272"/>
      <c r="S38" s="272"/>
      <c r="T38" s="272"/>
      <c r="U38" s="272"/>
      <c r="V38" s="272"/>
      <c r="W38" s="275"/>
      <c r="X38" s="276"/>
      <c r="Y38" s="277"/>
      <c r="Z38" s="278"/>
      <c r="AA38" s="279" t="e">
        <f t="shared" si="4"/>
        <v>#DIV/0!</v>
      </c>
      <c r="AB38" s="277">
        <v>4</v>
      </c>
    </row>
    <row r="39" spans="1:28" ht="15.75" customHeight="1">
      <c r="A39" s="251" t="s">
        <v>49</v>
      </c>
      <c r="B39" s="252"/>
      <c r="C39" s="253"/>
      <c r="D39" s="254"/>
      <c r="E39" s="254"/>
      <c r="F39" s="255"/>
      <c r="G39" s="256">
        <f t="shared" si="0"/>
        <v>0</v>
      </c>
      <c r="H39" s="257"/>
      <c r="I39" s="258"/>
      <c r="J39" s="259"/>
      <c r="K39" s="256"/>
      <c r="L39" s="257"/>
      <c r="M39" s="259"/>
      <c r="N39" s="260"/>
      <c r="O39" s="258"/>
      <c r="P39" s="258"/>
      <c r="Q39" s="258"/>
      <c r="R39" s="258"/>
      <c r="S39" s="258"/>
      <c r="T39" s="258"/>
      <c r="U39" s="258"/>
      <c r="V39" s="258"/>
      <c r="W39" s="261"/>
      <c r="X39" s="262"/>
      <c r="Y39" s="263"/>
      <c r="Z39" s="264"/>
      <c r="AA39" s="265" t="e">
        <f t="shared" si="4"/>
        <v>#DIV/0!</v>
      </c>
      <c r="AB39" s="263">
        <v>3</v>
      </c>
    </row>
    <row r="40" spans="1:28" ht="15.75" customHeight="1">
      <c r="A40" s="295" t="s">
        <v>50</v>
      </c>
      <c r="B40" s="266"/>
      <c r="C40" s="267"/>
      <c r="D40" s="268"/>
      <c r="E40" s="268"/>
      <c r="F40" s="269"/>
      <c r="G40" s="270">
        <f t="shared" si="0"/>
        <v>0</v>
      </c>
      <c r="H40" s="271"/>
      <c r="I40" s="272"/>
      <c r="J40" s="296"/>
      <c r="K40" s="297"/>
      <c r="L40" s="298"/>
      <c r="M40" s="296"/>
      <c r="N40" s="299"/>
      <c r="O40" s="300"/>
      <c r="P40" s="300"/>
      <c r="Q40" s="300"/>
      <c r="R40" s="300"/>
      <c r="S40" s="300"/>
      <c r="T40" s="300"/>
      <c r="U40" s="300"/>
      <c r="V40" s="300"/>
      <c r="W40" s="301"/>
      <c r="X40" s="302"/>
      <c r="Y40" s="303"/>
      <c r="Z40" s="304"/>
      <c r="AA40" s="279" t="e">
        <f t="shared" si="4"/>
        <v>#DIV/0!</v>
      </c>
      <c r="AB40" s="303">
        <v>2</v>
      </c>
    </row>
    <row r="41" spans="1:28" ht="15.75" customHeight="1">
      <c r="A41" s="251" t="s">
        <v>51</v>
      </c>
      <c r="B41" s="266"/>
      <c r="C41" s="267"/>
      <c r="D41" s="268"/>
      <c r="E41" s="268"/>
      <c r="F41" s="269"/>
      <c r="G41" s="270">
        <f t="shared" si="0"/>
        <v>0</v>
      </c>
      <c r="H41" s="271"/>
      <c r="I41" s="272"/>
      <c r="J41" s="273"/>
      <c r="K41" s="270"/>
      <c r="L41" s="271"/>
      <c r="M41" s="273"/>
      <c r="N41" s="274"/>
      <c r="O41" s="272"/>
      <c r="P41" s="272"/>
      <c r="Q41" s="272"/>
      <c r="R41" s="272"/>
      <c r="S41" s="272"/>
      <c r="T41" s="272"/>
      <c r="U41" s="272"/>
      <c r="V41" s="272"/>
      <c r="W41" s="275"/>
      <c r="X41" s="276"/>
      <c r="Y41" s="277"/>
      <c r="Z41" s="278"/>
      <c r="AA41" s="279" t="e">
        <f t="shared" si="4"/>
        <v>#DIV/0!</v>
      </c>
      <c r="AB41" s="277">
        <v>1</v>
      </c>
    </row>
    <row r="42" spans="1:28" ht="15.75" customHeight="1">
      <c r="A42" s="251" t="s">
        <v>52</v>
      </c>
      <c r="B42" s="266"/>
      <c r="C42" s="267"/>
      <c r="D42" s="268"/>
      <c r="E42" s="268"/>
      <c r="F42" s="269"/>
      <c r="G42" s="270">
        <f t="shared" si="0"/>
        <v>0</v>
      </c>
      <c r="H42" s="271"/>
      <c r="I42" s="272"/>
      <c r="J42" s="273"/>
      <c r="K42" s="270"/>
      <c r="L42" s="271"/>
      <c r="M42" s="273"/>
      <c r="N42" s="274"/>
      <c r="O42" s="272"/>
      <c r="P42" s="272"/>
      <c r="Q42" s="272"/>
      <c r="R42" s="272"/>
      <c r="S42" s="272"/>
      <c r="T42" s="272"/>
      <c r="U42" s="272"/>
      <c r="V42" s="272"/>
      <c r="W42" s="275"/>
      <c r="X42" s="276"/>
      <c r="Y42" s="277"/>
      <c r="Z42" s="278"/>
      <c r="AA42" s="279" t="e">
        <f t="shared" si="4"/>
        <v>#DIV/0!</v>
      </c>
      <c r="AB42" s="277">
        <v>1</v>
      </c>
    </row>
    <row r="43" spans="1:28" ht="15.75" customHeight="1" thickBot="1">
      <c r="A43" s="305" t="s">
        <v>53</v>
      </c>
      <c r="B43" s="306"/>
      <c r="C43" s="307"/>
      <c r="D43" s="308"/>
      <c r="E43" s="308"/>
      <c r="F43" s="309"/>
      <c r="G43" s="310">
        <f t="shared" si="0"/>
        <v>0</v>
      </c>
      <c r="H43" s="311"/>
      <c r="I43" s="312"/>
      <c r="J43" s="313"/>
      <c r="K43" s="310"/>
      <c r="L43" s="311"/>
      <c r="M43" s="313"/>
      <c r="N43" s="274"/>
      <c r="O43" s="272"/>
      <c r="P43" s="272"/>
      <c r="Q43" s="272"/>
      <c r="R43" s="272"/>
      <c r="S43" s="272"/>
      <c r="T43" s="272"/>
      <c r="U43" s="272"/>
      <c r="V43" s="272"/>
      <c r="W43" s="275"/>
      <c r="X43" s="276"/>
      <c r="Y43" s="314"/>
      <c r="Z43" s="315"/>
      <c r="AA43" s="316" t="e">
        <f t="shared" si="4"/>
        <v>#DIV/0!</v>
      </c>
      <c r="AB43" s="314">
        <v>1</v>
      </c>
    </row>
    <row r="44" spans="1:28" ht="22.5" customHeight="1">
      <c r="A44" s="43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34"/>
      <c r="O44" s="34"/>
      <c r="P44" s="34"/>
      <c r="Q44" s="34"/>
      <c r="R44" s="34"/>
      <c r="S44" s="34"/>
      <c r="T44" s="34"/>
      <c r="U44" s="34"/>
      <c r="V44" s="34"/>
      <c r="W44" s="35"/>
      <c r="X44" s="36"/>
      <c r="Y44" s="48"/>
      <c r="Z44" s="48"/>
      <c r="AA44" s="48"/>
      <c r="AB44" s="48"/>
    </row>
    <row r="45" spans="1:28" ht="22.5" customHeight="1">
      <c r="A45" s="17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8"/>
      <c r="X45" s="29"/>
      <c r="Y45" s="25"/>
      <c r="Z45" s="25"/>
      <c r="AA45" s="25"/>
      <c r="AB45" s="25"/>
    </row>
    <row r="46" spans="1:28" ht="22.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41"/>
      <c r="Y46" s="42"/>
      <c r="Z46" s="42"/>
      <c r="AA46" s="42"/>
      <c r="AB46" s="42"/>
    </row>
    <row r="47" spans="1:28" ht="22.5" customHeight="1">
      <c r="A47" s="17"/>
      <c r="B47" s="26"/>
      <c r="C47" s="27"/>
      <c r="D47" s="27"/>
      <c r="E47" s="27"/>
      <c r="F47" s="27"/>
      <c r="G47" s="27"/>
      <c r="H47" s="27"/>
      <c r="I47" s="27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1"/>
      <c r="X47" s="32"/>
      <c r="Y47" s="33"/>
      <c r="Z47" s="33"/>
      <c r="AA47" s="33"/>
      <c r="AB47" s="33"/>
    </row>
    <row r="48" spans="1:28" ht="22.5" customHeight="1">
      <c r="A48" s="17"/>
      <c r="B48" s="20"/>
      <c r="C48" s="21"/>
      <c r="D48" s="21"/>
      <c r="E48" s="21"/>
      <c r="F48" s="21"/>
      <c r="G48" s="27"/>
      <c r="H48" s="27"/>
      <c r="I48" s="2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23"/>
      <c r="Y48" s="24"/>
      <c r="Z48" s="25"/>
      <c r="AA48" s="25"/>
      <c r="AB48" s="24"/>
    </row>
    <row r="49" spans="1:28" ht="22.5" customHeight="1">
      <c r="A49" s="10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3"/>
      <c r="Y49" s="14"/>
      <c r="Z49" s="15"/>
      <c r="AB49" s="14"/>
    </row>
    <row r="50" spans="1:28" ht="22.5" customHeight="1">
      <c r="A50" s="10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3"/>
      <c r="Y50" s="14"/>
      <c r="Z50" s="15"/>
      <c r="AB50" s="14"/>
    </row>
    <row r="51" spans="1:28" ht="12.75">
      <c r="A51" s="10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3"/>
      <c r="Y51" s="14"/>
      <c r="Z51" s="15"/>
      <c r="AB51" s="14"/>
    </row>
  </sheetData>
  <sheetProtection password="ED2C" sheet="1" objects="1" scenarios="1"/>
  <mergeCells count="12">
    <mergeCell ref="K2:K3"/>
    <mergeCell ref="A1:C1"/>
    <mergeCell ref="AB2:AB3"/>
    <mergeCell ref="AA2:AA3"/>
    <mergeCell ref="A2:A3"/>
    <mergeCell ref="B2:B3"/>
    <mergeCell ref="C2:F3"/>
    <mergeCell ref="G2:G3"/>
    <mergeCell ref="L2:M3"/>
    <mergeCell ref="Z2:Z3"/>
    <mergeCell ref="H2:I3"/>
    <mergeCell ref="J2:J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2017-01-17T17:22:04Z</dcterms:modified>
  <cp:category/>
  <cp:version/>
  <cp:contentType/>
  <cp:contentStatus/>
</cp:coreProperties>
</file>